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bookViews>
    <workbookView xWindow="0" yWindow="0" windowWidth="20205" windowHeight="6750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62913"/>
</workbook>
</file>

<file path=xl/calcChain.xml><?xml version="1.0" encoding="utf-8"?>
<calcChain xmlns="http://schemas.openxmlformats.org/spreadsheetml/2006/main">
  <c r="O267" i="1" l="1"/>
  <c r="L267" i="1"/>
  <c r="Q267" i="1"/>
  <c r="Q266" i="1"/>
  <c r="Q250" i="1"/>
  <c r="Q195" i="1"/>
  <c r="Q162" i="1"/>
  <c r="Q135" i="1"/>
  <c r="Q134" i="1"/>
  <c r="Q99" i="1"/>
  <c r="Q98" i="1"/>
  <c r="Q91" i="1"/>
  <c r="Q79" i="1"/>
  <c r="Q62" i="1"/>
  <c r="Q51" i="1"/>
  <c r="Q39" i="1"/>
</calcChain>
</file>

<file path=xl/sharedStrings.xml><?xml version="1.0" encoding="utf-8"?>
<sst xmlns="http://schemas.openxmlformats.org/spreadsheetml/2006/main" count="1298" uniqueCount="525">
  <si>
    <r>
      <rPr>
        <sz val="10"/>
        <color rgb="FF000000"/>
        <rFont val="Verdana"/>
      </rPr>
      <t xml:space="preserve">07/10/2021 8:53
</t>
    </r>
    <r>
      <rPr>
        <sz val="10"/>
        <color rgb="FF000000"/>
        <rFont val="Verdana"/>
      </rPr>
      <t xml:space="preserve">Páginas: </t>
    </r>
    <r>
      <rPr>
        <sz val="10"/>
        <color rgb="FF000000"/>
        <rFont val="Verdana"/>
      </rPr>
      <t>1</t>
    </r>
    <r>
      <rPr>
        <sz val="10"/>
        <color rgb="FF000000"/>
        <rFont val="Verdana"/>
      </rPr>
      <t>/</t>
    </r>
    <r>
      <rPr>
        <sz val="10"/>
        <color rgb="FF000000"/>
        <rFont val="Verdana"/>
      </rPr>
      <t>1</t>
    </r>
  </si>
  <si>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</si>
  <si>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</si>
  <si>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</si>
  <si>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</si>
  <si>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</si>
  <si>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</si>
  <si>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</si>
  <si>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</si>
  <si>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</si>
  <si>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</si>
  <si>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</si>
  <si>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</si>
  <si>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</si>
  <si>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01/02/2016</t>
  </si>
  <si>
    <t>MG-056</t>
  </si>
  <si>
    <t>CUBIERTA PARA ENCUADERNAR</t>
  </si>
  <si>
    <t>UND</t>
  </si>
  <si>
    <t>EA-024</t>
  </si>
  <si>
    <t>ESPIRAL TRANSPARENTE 100/1</t>
  </si>
  <si>
    <t>PQT</t>
  </si>
  <si>
    <t>14/10/2016</t>
  </si>
  <si>
    <t>PTH-001</t>
  </si>
  <si>
    <t>PAPEL TIMBRADO EN HILO</t>
  </si>
  <si>
    <t>10/05/2017</t>
  </si>
  <si>
    <t>IM-005</t>
  </si>
  <si>
    <t>BROCHURS DE PROVEEDORES</t>
  </si>
  <si>
    <t>25/01/2018</t>
  </si>
  <si>
    <t>PA-003</t>
  </si>
  <si>
    <t>CARPETAS CLASIFICADORAS</t>
  </si>
  <si>
    <t>CAJA</t>
  </si>
  <si>
    <t>05/07/2018</t>
  </si>
  <si>
    <t>BA-001</t>
  </si>
  <si>
    <t>Baygon</t>
  </si>
  <si>
    <t>13/07/2018</t>
  </si>
  <si>
    <t>TT-020</t>
  </si>
  <si>
    <t>TINTA PARA SUMADORAS</t>
  </si>
  <si>
    <t>01/11/2018</t>
  </si>
  <si>
    <t>PA-018</t>
  </si>
  <si>
    <t>RESMA PAPEL SATINADO</t>
  </si>
  <si>
    <t>14/03/2019</t>
  </si>
  <si>
    <t>PA-021</t>
  </si>
  <si>
    <t>RESMA PAPEL 11 X 17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</si>
  <si>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</si>
  <si>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</si>
  <si>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</si>
  <si>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</si>
  <si>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</si>
  <si>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</si>
  <si>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</si>
  <si>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10/06/2020</t>
  </si>
  <si>
    <t>0034</t>
  </si>
  <si>
    <t>DESCALIN</t>
  </si>
  <si>
    <t>01/07/2020</t>
  </si>
  <si>
    <t>049</t>
  </si>
  <si>
    <t>TONER HP LASER 410A NEGRO</t>
  </si>
  <si>
    <t>02/07/2020</t>
  </si>
  <si>
    <t>LI-027</t>
  </si>
  <si>
    <t>LISOL PARA BAÑO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</si>
  <si>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</si>
  <si>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</si>
  <si>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</si>
  <si>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</si>
  <si>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</si>
  <si>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</si>
  <si>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</si>
  <si>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</si>
  <si>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</si>
  <si>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</si>
  <si>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</si>
  <si>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</si>
  <si>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</si>
  <si>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</si>
  <si>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</si>
  <si>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</si>
  <si>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</si>
  <si>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12/10/2020</t>
  </si>
  <si>
    <t>PA-029</t>
  </si>
  <si>
    <t>SOBRES EN BLANCO</t>
  </si>
  <si>
    <t>10/11/2020</t>
  </si>
  <si>
    <t>PA-031</t>
  </si>
  <si>
    <t>SOBRES MANILA 8½ X 13</t>
  </si>
  <si>
    <t>13/11/2020</t>
  </si>
  <si>
    <t>MG- 056</t>
  </si>
  <si>
    <t>RESMA DE PAPEL EN OPALINA</t>
  </si>
  <si>
    <t>14/12/2020</t>
  </si>
  <si>
    <t>DE-014</t>
  </si>
  <si>
    <t>SERVILLETAS 400/1</t>
  </si>
  <si>
    <t>16/12/2020</t>
  </si>
  <si>
    <t>PA-024</t>
  </si>
  <si>
    <t>SEPARADORES ALFABETICOS</t>
  </si>
  <si>
    <t>TT-027</t>
  </si>
  <si>
    <t>HP-507  NEGRO</t>
  </si>
  <si>
    <t>14/01/2021</t>
  </si>
  <si>
    <t>MG-042</t>
  </si>
  <si>
    <t>MARCADOR P/ PIZARRA MAGICA</t>
  </si>
  <si>
    <t>15/01/2021</t>
  </si>
  <si>
    <t>TT-028</t>
  </si>
  <si>
    <t>HP-507 (403)  MAGENTA</t>
  </si>
  <si>
    <t>04/03/2021</t>
  </si>
  <si>
    <t>051</t>
  </si>
  <si>
    <t>TONER HP LASER 410A ROJO</t>
  </si>
  <si>
    <t>LI-056</t>
  </si>
  <si>
    <t>TOALLITA AMARILLA</t>
  </si>
  <si>
    <t>22/03/2021</t>
  </si>
  <si>
    <t>052</t>
  </si>
  <si>
    <t>TONER HP LASER 410A AMARILLO</t>
  </si>
  <si>
    <t>09/04/2021</t>
  </si>
  <si>
    <t>LI-022</t>
  </si>
  <si>
    <t>JABON RAYADO</t>
  </si>
  <si>
    <t>21/04/2021</t>
  </si>
  <si>
    <t>054</t>
  </si>
  <si>
    <t>TERMO PERSONALIZADO</t>
  </si>
  <si>
    <t>23/04/2021</t>
  </si>
  <si>
    <t>PA-008</t>
  </si>
  <si>
    <t>FORDE POSITION 8 ½  × 11 (ROJO)</t>
  </si>
  <si>
    <t>EQ002</t>
  </si>
  <si>
    <t>Disco Duro Externo 8TB</t>
  </si>
  <si>
    <t>EQ004</t>
  </si>
  <si>
    <t>Disco Duro 2TB USB</t>
  </si>
  <si>
    <t>14/05/2021</t>
  </si>
  <si>
    <t>0051</t>
  </si>
  <si>
    <t>BOLSA PERSONALIZADA DE PAPEL C/LOGO NUEVO</t>
  </si>
  <si>
    <t>20/05/2021</t>
  </si>
  <si>
    <t>EQ-002</t>
  </si>
  <si>
    <t>PERFORADORA 2 HOYOS</t>
  </si>
  <si>
    <t>28/05/2021</t>
  </si>
  <si>
    <t>MG-038</t>
  </si>
  <si>
    <t>LABELS PARA CD/DVD</t>
  </si>
  <si>
    <t>04/06/2021</t>
  </si>
  <si>
    <t>PA-050</t>
  </si>
  <si>
    <t>Separadores numericos ( 31/1)</t>
  </si>
  <si>
    <t>PA-042</t>
  </si>
  <si>
    <t>Separadores numericos  ( 10 /1 )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</si>
  <si>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</si>
  <si>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</si>
  <si>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</si>
  <si>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</si>
  <si>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</si>
  <si>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</si>
  <si>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</si>
  <si>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</si>
  <si>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</si>
  <si>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</si>
  <si>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</si>
  <si>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</si>
  <si>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</si>
  <si>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</si>
  <si>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</si>
  <si>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</si>
  <si>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</si>
  <si>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</si>
  <si>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</si>
  <si>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</si>
  <si>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</si>
  <si>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029</t>
  </si>
  <si>
    <t>TAZA C/ PLATO DE TE</t>
  </si>
  <si>
    <t>MG-053</t>
  </si>
  <si>
    <t>TINTA PARA SELLO COLOR  (NEGRO)</t>
  </si>
  <si>
    <t>MG-052</t>
  </si>
  <si>
    <t>TINTA  PARA SELLO COLOR (AZUL)</t>
  </si>
  <si>
    <t>15/06/2021</t>
  </si>
  <si>
    <t>027</t>
  </si>
  <si>
    <t>COPAS DE AGUA CALIDAD SUPERIOR</t>
  </si>
  <si>
    <t>030</t>
  </si>
  <si>
    <t>AZUCARERAS DE PORCELANA</t>
  </si>
  <si>
    <t>031</t>
  </si>
  <si>
    <t>DISPENSADORES DE BEBIDA DE 2GLS VIDRIO</t>
  </si>
  <si>
    <t>16/06/2021</t>
  </si>
  <si>
    <t>047</t>
  </si>
  <si>
    <t>TINTA EPSON 664</t>
  </si>
  <si>
    <t>021</t>
  </si>
  <si>
    <t>BANDEJA CUADRADA</t>
  </si>
  <si>
    <t>18/06/2021</t>
  </si>
  <si>
    <t>MG-072</t>
  </si>
  <si>
    <t>MARCADOR VERDE</t>
  </si>
  <si>
    <t>21/06/2021</t>
  </si>
  <si>
    <t>PA-002</t>
  </si>
  <si>
    <t>BORRADORES P/ PIZARRAS MAG.</t>
  </si>
  <si>
    <t>22/06/2021</t>
  </si>
  <si>
    <t>PA-005</t>
  </si>
  <si>
    <t>FOLDER PENDAFLEX 8 ½ X 14</t>
  </si>
  <si>
    <t>24/06/2021</t>
  </si>
  <si>
    <t>0054</t>
  </si>
  <si>
    <t>MASCARILLA DESCARTABLE N95</t>
  </si>
  <si>
    <t>MG-044</t>
  </si>
  <si>
    <t>MARCADOR ROJO</t>
  </si>
  <si>
    <t>EA-012</t>
  </si>
  <si>
    <t>DISPENSADOR CINTA ADHESIVA</t>
  </si>
  <si>
    <t>MG-033</t>
  </si>
  <si>
    <t>GRAPAS 23/13</t>
  </si>
  <si>
    <t>PA-030</t>
  </si>
  <si>
    <t>SOBRES MANILA No.7</t>
  </si>
  <si>
    <t>28/06/2021</t>
  </si>
  <si>
    <t>050</t>
  </si>
  <si>
    <t>TONER HP LASER 410A AZUL</t>
  </si>
  <si>
    <t>29/06/2021</t>
  </si>
  <si>
    <t>0060</t>
  </si>
  <si>
    <t>BANDERA INST CON EL LOGO DE HACIENDA</t>
  </si>
  <si>
    <t>30/06/2021</t>
  </si>
  <si>
    <t>PA-023</t>
  </si>
  <si>
    <t>PAPEL P/SUMADORA</t>
  </si>
  <si>
    <t>05/07/2021</t>
  </si>
  <si>
    <t>0037</t>
  </si>
  <si>
    <t>CINTA PARA SUMADORA</t>
  </si>
  <si>
    <t>06/07/2021</t>
  </si>
  <si>
    <t>0047</t>
  </si>
  <si>
    <t>Desgrasante</t>
  </si>
  <si>
    <t>09/07/2021</t>
  </si>
  <si>
    <t>LI-028</t>
  </si>
  <si>
    <t>LUSTRADOR DE MADERA</t>
  </si>
  <si>
    <t>DES-051</t>
  </si>
  <si>
    <t>GUANTE LATEX</t>
  </si>
  <si>
    <t>12/07/2021</t>
  </si>
  <si>
    <t>PA-0010</t>
  </si>
  <si>
    <t>CLASIFICADORES DE FOLDER  DE ( COLORES)</t>
  </si>
  <si>
    <t>13/07/2021</t>
  </si>
  <si>
    <t>LI-0027</t>
  </si>
  <si>
    <t>Limpiador de madera</t>
  </si>
  <si>
    <t>15/07/2021</t>
  </si>
  <si>
    <t>DE-006</t>
  </si>
  <si>
    <t>CUBETAS CON RUEDAS</t>
  </si>
  <si>
    <t>19/07/2021</t>
  </si>
  <si>
    <t>TT-036</t>
  </si>
  <si>
    <t>Toner 83A</t>
  </si>
  <si>
    <t>MG-010</t>
  </si>
  <si>
    <t>CHINCHETAS</t>
  </si>
  <si>
    <t>20/07/2021</t>
  </si>
  <si>
    <t>PI-0004</t>
  </si>
  <si>
    <t>PILA DE 9V</t>
  </si>
  <si>
    <t>29/07/2021</t>
  </si>
  <si>
    <t>MG-025</t>
  </si>
  <si>
    <t>DVD CON CARATULA</t>
  </si>
  <si>
    <t>02/08/2021</t>
  </si>
  <si>
    <t>DES-54</t>
  </si>
  <si>
    <t>GUANTE DE GOMA</t>
  </si>
  <si>
    <t>LI-019</t>
  </si>
  <si>
    <t>GUANTES NEGRO</t>
  </si>
  <si>
    <t>PARES</t>
  </si>
  <si>
    <t>09/08/2021</t>
  </si>
  <si>
    <t>LI-026</t>
  </si>
  <si>
    <t>LIMPIADOR PARA CERAMICA</t>
  </si>
  <si>
    <t>11/08/2021</t>
  </si>
  <si>
    <t>MG- 055</t>
  </si>
  <si>
    <t>CERA PARA CONTAR DINERO</t>
  </si>
  <si>
    <t>PA-036</t>
  </si>
  <si>
    <t>SOBRE DE INVITACION  DE HILO</t>
  </si>
  <si>
    <t>0050</t>
  </si>
  <si>
    <t>BANDERA NACIONAL USO INTERIOR</t>
  </si>
  <si>
    <t>12/08/2021</t>
  </si>
  <si>
    <t>MG-030</t>
  </si>
  <si>
    <t>FELPA ROJA</t>
  </si>
  <si>
    <t>IM-002</t>
  </si>
  <si>
    <t>BOLSA INSTITUCIONAL (PEQUEÑA)</t>
  </si>
  <si>
    <t>17/08/2021</t>
  </si>
  <si>
    <t>0049</t>
  </si>
  <si>
    <t>BANDERA INSTITUCIONAL C/LOGO NUEVO</t>
  </si>
  <si>
    <t>19/08/2021</t>
  </si>
  <si>
    <t>EA-015</t>
  </si>
  <si>
    <t>GRAPADORAS INDUSTRIAL TIPO ESCRITORIO</t>
  </si>
  <si>
    <t>20/08/2021</t>
  </si>
  <si>
    <t>MG-046</t>
  </si>
  <si>
    <t>PEGAMENTO GLUE STICK</t>
  </si>
  <si>
    <t>25/08/2021</t>
  </si>
  <si>
    <t>PA-033</t>
  </si>
  <si>
    <t>FOLDER PENDAFLEX 8½ X 11</t>
  </si>
  <si>
    <t>PA-041</t>
  </si>
  <si>
    <t>Separadores numericos ( 15/1)</t>
  </si>
  <si>
    <t>27/08/2021</t>
  </si>
  <si>
    <t>PA-007</t>
  </si>
  <si>
    <t>FOLDER  8 ½ X 13</t>
  </si>
  <si>
    <t>LI-058</t>
  </si>
  <si>
    <t>FUNDA PLASTICAS 30 GLS 100/1</t>
  </si>
  <si>
    <t>30/08/2021</t>
  </si>
  <si>
    <t>PA-004</t>
  </si>
  <si>
    <t>FOLDER CON BOLSILLOS (COLORES)</t>
  </si>
  <si>
    <t>31/08/2021</t>
  </si>
  <si>
    <t>0052</t>
  </si>
  <si>
    <t>POLO SHIRT BORDADO C/LOGO NUEVO</t>
  </si>
  <si>
    <t>01/09/2021</t>
  </si>
  <si>
    <t>0057</t>
  </si>
  <si>
    <t>BOLÍGRAFO BLANCO C/NUEVO LOGO</t>
  </si>
  <si>
    <t>02/09/2021</t>
  </si>
  <si>
    <t>TT-024</t>
  </si>
  <si>
    <t>ROLLO PAPEL SUMADORAS</t>
  </si>
  <si>
    <t>CO-002</t>
  </si>
  <si>
    <t>AZUCAR BLANCA</t>
  </si>
  <si>
    <t>LIBRA</t>
  </si>
  <si>
    <t>LI-005</t>
  </si>
  <si>
    <t>BRILLO INOXIDABLE</t>
  </si>
  <si>
    <t>03/09/2021</t>
  </si>
  <si>
    <t>PA-012</t>
  </si>
  <si>
    <t>LIBRO RECORD</t>
  </si>
  <si>
    <t>06/09/2021</t>
  </si>
  <si>
    <t>MG0046</t>
  </si>
  <si>
    <t>Memoria USB 64GB</t>
  </si>
  <si>
    <t>LI- 034</t>
  </si>
  <si>
    <t>Cubeta plastica</t>
  </si>
  <si>
    <t>07/09/2021</t>
  </si>
  <si>
    <t>LI-055</t>
  </si>
  <si>
    <t>GEL ANTIBACTERIAL</t>
  </si>
  <si>
    <t>08/09/2021</t>
  </si>
  <si>
    <t>PA-034</t>
  </si>
  <si>
    <t>PAPEL TERMICO</t>
  </si>
  <si>
    <t>ROLLO</t>
  </si>
  <si>
    <t>09/09/2021</t>
  </si>
  <si>
    <t>MG-037</t>
  </si>
  <si>
    <t>LABELS 2 X4  (100/1)  ( 8 1/2 X 11)</t>
  </si>
  <si>
    <t>10/09/2021</t>
  </si>
  <si>
    <t>MG-047</t>
  </si>
  <si>
    <t>PROTECTORES P/ CD Y DVD</t>
  </si>
  <si>
    <t>MG-008</t>
  </si>
  <si>
    <t>CD CON CARATULA</t>
  </si>
  <si>
    <t>MG-0012</t>
  </si>
  <si>
    <t>BOLIGRAFO EJECUTIVO DE LA DGCP</t>
  </si>
  <si>
    <t>13/09/2021</t>
  </si>
  <si>
    <t>MG-060</t>
  </si>
  <si>
    <t>GRAPAS 23/20</t>
  </si>
  <si>
    <t>16/09/2021</t>
  </si>
  <si>
    <t>0058</t>
  </si>
  <si>
    <t>FOLDER EN CARTONITE CON LOGO NUEVO</t>
  </si>
  <si>
    <t>17/09/2021</t>
  </si>
  <si>
    <t>MG-01</t>
  </si>
  <si>
    <t>CINTA DOBLE CARA 3M 1/2 X 75</t>
  </si>
  <si>
    <t>0056</t>
  </si>
  <si>
    <t>BOLÍGRAFO PLATEADO C/LOGO NUEVO</t>
  </si>
  <si>
    <t>0053</t>
  </si>
  <si>
    <t>GORRA AZUL C/LOGO NUEVO</t>
  </si>
  <si>
    <t>20/09/2021</t>
  </si>
  <si>
    <t>MG-028</t>
  </si>
  <si>
    <t>FELPA AZUL</t>
  </si>
  <si>
    <t>LI-020</t>
  </si>
  <si>
    <t>JABON LIQUIDO DE MANOS</t>
  </si>
  <si>
    <t>MG-021</t>
  </si>
  <si>
    <t>CLIP 33 mm</t>
  </si>
  <si>
    <t>MG-018</t>
  </si>
  <si>
    <t>CLIP BILLETERO 1"</t>
  </si>
  <si>
    <t>21/09/2021</t>
  </si>
  <si>
    <t>EA-006</t>
  </si>
  <si>
    <t>CARPETAS ANILLOS   ½ "</t>
  </si>
  <si>
    <t>LI-016</t>
  </si>
  <si>
    <t>FUNDAS 24 X 30</t>
  </si>
  <si>
    <t>22/09/2021</t>
  </si>
  <si>
    <t>PA-032</t>
  </si>
  <si>
    <t>SOBRES BLANCOS TAMAÑO CARTA</t>
  </si>
  <si>
    <t>MG-041</t>
  </si>
  <si>
    <t>MARCADOR AZUL</t>
  </si>
  <si>
    <t>MG-071</t>
  </si>
  <si>
    <t>Marcador Negro</t>
  </si>
  <si>
    <t>LI-023</t>
  </si>
  <si>
    <t>LANILLA</t>
  </si>
  <si>
    <t>MG-014</t>
  </si>
  <si>
    <t>CINTA ADHESIVA PARA DISPENSADOR</t>
  </si>
  <si>
    <t>27/09/2021</t>
  </si>
  <si>
    <t>MG- 054</t>
  </si>
  <si>
    <t>SOBRES MANILA 14 X 17</t>
  </si>
  <si>
    <t>EA-008</t>
  </si>
  <si>
    <t>CARPETAS ANILLOS 2</t>
  </si>
  <si>
    <t>MG-017</t>
  </si>
  <si>
    <t>CLIP BILLETERO 3/4"</t>
  </si>
  <si>
    <t>EA-007</t>
  </si>
  <si>
    <t>CARPETAS ANILLOS 1"</t>
  </si>
  <si>
    <t>28/09/2021</t>
  </si>
  <si>
    <t>CO-007</t>
  </si>
  <si>
    <t>CAFÉ</t>
  </si>
  <si>
    <t>TT-009</t>
  </si>
  <si>
    <t>HP 78 A</t>
  </si>
  <si>
    <t>PA-040</t>
  </si>
  <si>
    <t>Codigo de etica full color</t>
  </si>
  <si>
    <t>LI-033</t>
  </si>
  <si>
    <t>SUAPE</t>
  </si>
  <si>
    <t>29/09/2021</t>
  </si>
  <si>
    <t>MG-029</t>
  </si>
  <si>
    <t>FELPA NEGRA</t>
  </si>
  <si>
    <t>0040</t>
  </si>
  <si>
    <t>CAJA DE CARTON CON TAPA</t>
  </si>
  <si>
    <t>MG-003</t>
  </si>
  <si>
    <t>BOLIGRAFO NEGRO</t>
  </si>
  <si>
    <t>LI-013</t>
  </si>
  <si>
    <t>ESCOBAS PLASTICAS</t>
  </si>
  <si>
    <t>LI-029</t>
  </si>
  <si>
    <t>PAPEL ALUMINIO</t>
  </si>
  <si>
    <t>0033</t>
  </si>
  <si>
    <t>PALA RECOGEDORA DE BASURA</t>
  </si>
  <si>
    <t>LI-017</t>
  </si>
  <si>
    <t>FUNDAS 55 GLS 100/1</t>
  </si>
  <si>
    <t>04/10/2021</t>
  </si>
  <si>
    <t>PA-010</t>
  </si>
  <si>
    <t>LIBRETA RAYADA 5X8</t>
  </si>
  <si>
    <t>DE-015</t>
  </si>
  <si>
    <t>VASOS CONICOS DE 200/1</t>
  </si>
  <si>
    <t>DE-019</t>
  </si>
  <si>
    <t>VASOS DE CAFE 6 ONZA ( 25/1)</t>
  </si>
  <si>
    <t>DES-050</t>
  </si>
  <si>
    <t>GUANTE NITRILO</t>
  </si>
  <si>
    <t>IM-008</t>
  </si>
  <si>
    <t>LEY 340-06 Y REGLAMENTO 490-07</t>
  </si>
  <si>
    <t>DES-052</t>
  </si>
  <si>
    <t>MASCARILLA QUIRÚRGICA</t>
  </si>
  <si>
    <t>IM-001</t>
  </si>
  <si>
    <t>BOLSA INSTITUCIONAL (GRANDE)</t>
  </si>
  <si>
    <t>EA-018</t>
  </si>
  <si>
    <t>PORTA CLIPS</t>
  </si>
  <si>
    <t>0010</t>
  </si>
  <si>
    <t>GUIA DE COMITE DE SEGUIMIENTO  8 1/2 X 11</t>
  </si>
  <si>
    <t>PI-003</t>
  </si>
  <si>
    <t>PILA TRIPLE A</t>
  </si>
  <si>
    <t>PI</t>
  </si>
  <si>
    <t>PILA DOBLE A</t>
  </si>
  <si>
    <t>PA-028</t>
  </si>
  <si>
    <t>SOBRES MANILA 8½ x 11</t>
  </si>
  <si>
    <t>PA-022</t>
  </si>
  <si>
    <t>RESMA DE PAPEL TIMBRADA (INST)</t>
  </si>
  <si>
    <t>EA-010</t>
  </si>
  <si>
    <t>CARPETAS  ANILLOS 5"</t>
  </si>
  <si>
    <t>05/10/2021</t>
  </si>
  <si>
    <t>MG-058</t>
  </si>
  <si>
    <t>Sobre Manila 8 1/2 x 14</t>
  </si>
  <si>
    <t>019</t>
  </si>
  <si>
    <t>VASO DE CARTON GRUESO 4 ONZAS</t>
  </si>
  <si>
    <t>020</t>
  </si>
  <si>
    <t>VASO DE CARTÓN 2 ONZAS</t>
  </si>
  <si>
    <t>0035</t>
  </si>
  <si>
    <t>FUNDA PLÁSTICA 17 X 22</t>
  </si>
  <si>
    <t>DES-054</t>
  </si>
  <si>
    <t>JABON  DE CUABA</t>
  </si>
  <si>
    <t>LI-006</t>
  </si>
  <si>
    <t>BRILLO VERDE</t>
  </si>
  <si>
    <t>LI-021</t>
  </si>
  <si>
    <t>JABON LIQUIDO FREGAR</t>
  </si>
  <si>
    <t>06/10/2021</t>
  </si>
  <si>
    <t>MG-023</t>
  </si>
  <si>
    <t>CORRECTOR LIQUIDO</t>
  </si>
  <si>
    <t>MG-048</t>
  </si>
  <si>
    <t>POST-IT BANDERITAS COLORES</t>
  </si>
  <si>
    <t>PA-014</t>
  </si>
  <si>
    <t>PROTECTORES DE HOJAS 100/1</t>
  </si>
  <si>
    <t>EA-011</t>
  </si>
  <si>
    <t>CARPETAS ANILLOS 4"</t>
  </si>
  <si>
    <t>PA-026</t>
  </si>
  <si>
    <t>SEPARADORES P/CARPETAS ( 5/1)</t>
  </si>
  <si>
    <t>MG-050</t>
  </si>
  <si>
    <t>REGLAS</t>
  </si>
  <si>
    <t>MG-40</t>
  </si>
  <si>
    <t>ETIQUETA ADHESIVA (200/1)</t>
  </si>
  <si>
    <t>MG-034</t>
  </si>
  <si>
    <t>GRAPAS 26/6</t>
  </si>
  <si>
    <t>MG-001</t>
  </si>
  <si>
    <t>BANDITAS DE GOMA</t>
  </si>
  <si>
    <t>EA-022</t>
  </si>
  <si>
    <t>TIJERAS</t>
  </si>
  <si>
    <t>0042</t>
  </si>
  <si>
    <t>ALCOHOL GEL DE 8 ONZAS</t>
  </si>
  <si>
    <t>PA-035</t>
  </si>
  <si>
    <t>Sobres timbrado  (INST)</t>
  </si>
  <si>
    <t>LI-002</t>
  </si>
  <si>
    <t>AMBIENTADOR PARA DISPENSADOR</t>
  </si>
  <si>
    <t>PA- 033</t>
  </si>
  <si>
    <t>RESMA DE PAPEL DE HILO 8 ½ X 11</t>
  </si>
  <si>
    <t>MG-011</t>
  </si>
  <si>
    <t>CINTA ADHESIVA DE DOS PULGADA</t>
  </si>
  <si>
    <t>MG-070</t>
  </si>
  <si>
    <t>Marcadores permanentes (Azul)</t>
  </si>
  <si>
    <t>MG-069</t>
  </si>
  <si>
    <t>MARCADOR PERMANENTE NEGRO</t>
  </si>
  <si>
    <t>EA-009</t>
  </si>
  <si>
    <t>CARPETAS ANILLOS 3"</t>
  </si>
  <si>
    <t>MG-100</t>
  </si>
  <si>
    <t>SACA PUNTA</t>
  </si>
  <si>
    <t>MG-035</t>
  </si>
  <si>
    <t>GOMA PARA BORRAR</t>
  </si>
  <si>
    <t>PA-020</t>
  </si>
  <si>
    <t>RESMA PAPEL 8 ½ X 14</t>
  </si>
  <si>
    <t>EA-021</t>
  </si>
  <si>
    <t>SACA GRAPAS</t>
  </si>
  <si>
    <t>DE-005</t>
  </si>
  <si>
    <t>ZAFACON</t>
  </si>
  <si>
    <t>PA-019</t>
  </si>
  <si>
    <t>RESMA DE PAPEL 8 1/2 X11</t>
  </si>
  <si>
    <t>DE-013</t>
  </si>
  <si>
    <t>SERVILLETAS DECORADAS</t>
  </si>
  <si>
    <t>DE-003</t>
  </si>
  <si>
    <t>ROLLO DE PAPEL P/BAÑOS (12/1)</t>
  </si>
  <si>
    <t>FARDO</t>
  </si>
  <si>
    <t>LI-009</t>
  </si>
  <si>
    <t>CLORO</t>
  </si>
  <si>
    <t>LI-010</t>
  </si>
  <si>
    <t>DESINFECTANTE ( mistolin)</t>
  </si>
  <si>
    <t>DE-0015</t>
  </si>
  <si>
    <t>SERVILLETA DE MESA ( 400/1)</t>
  </si>
  <si>
    <t>CO-003</t>
  </si>
  <si>
    <t>AZUCAR CREMA</t>
  </si>
  <si>
    <t>07/10/2021</t>
  </si>
  <si>
    <t>MG-040</t>
  </si>
  <si>
    <t>LAPIZ DE CARBON</t>
  </si>
  <si>
    <t>MG-016</t>
  </si>
  <si>
    <t>CLIP BILLETERO ½</t>
  </si>
  <si>
    <t>MG-002</t>
  </si>
  <si>
    <t>BOLIGRAFO AZUL</t>
  </si>
  <si>
    <t>MG-051</t>
  </si>
  <si>
    <t>RESALTADORES DE V/COLORES</t>
  </si>
  <si>
    <t>MG-020</t>
  </si>
  <si>
    <t>CLIP 28 mm</t>
  </si>
  <si>
    <t>PA-011</t>
  </si>
  <si>
    <t>LIBRETA RAYADA 8 ½ X 11</t>
  </si>
  <si>
    <t>MG-022</t>
  </si>
  <si>
    <t>CLIP 50 mm</t>
  </si>
  <si>
    <t>LI-003</t>
  </si>
  <si>
    <t>AMBIENTADOR</t>
  </si>
  <si>
    <t>L-053</t>
  </si>
  <si>
    <t>Desinfectante de (18 OZ)</t>
  </si>
  <si>
    <t>MG-019</t>
  </si>
  <si>
    <t>CLIP BILLETERO 2</t>
  </si>
  <si>
    <t>EA-019</t>
  </si>
  <si>
    <t>PORTA LAPICES</t>
  </si>
  <si>
    <t>PA-006</t>
  </si>
  <si>
    <t>FOLDER 8 1/2 X 11</t>
  </si>
  <si>
    <t>Inventario de Almacén al 30/09/2021</t>
  </si>
  <si>
    <t>Total general</t>
  </si>
  <si>
    <t>Elaborado por:</t>
  </si>
  <si>
    <t>Aprobado por:</t>
  </si>
  <si>
    <t>Auxiliar de Almacén</t>
  </si>
  <si>
    <t>Mariela Alsina Hernández</t>
  </si>
  <si>
    <t>Coordinadora Administrativa</t>
  </si>
  <si>
    <t>Diego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</si>
</sst>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&quot;RD$&quot;\ 0.00;\(&quot;RD$&quot;\ 0.00\)"/>
    <numFmt numFmtId="165" formatCode="&quot;$&quot;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24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165" fontId="1" fillId="0" borderId="0" xfId="0" applyNumberFormat="1" applyFont="1" applyFill="1" applyBorder="1"/>
    <xf numFmtId="0" fontId="1" fillId="3" borderId="0" xfId="0" applyFont="1" applyFill="1" applyBorder="1"/>
    <xf numFmtId="0" fontId="5" fillId="3" borderId="9" xfId="0" applyNumberFormat="1" applyFont="1" applyFill="1" applyBorder="1" applyAlignment="1">
      <alignment horizontal="left" vertical="top" wrapText="1" readingOrder="1"/>
    </xf>
    <xf numFmtId="0" fontId="5" fillId="3" borderId="9" xfId="0" applyNumberFormat="1" applyFont="1" applyFill="1" applyBorder="1" applyAlignment="1">
      <alignment horizontal="center" vertical="top" wrapText="1" readingOrder="1"/>
    </xf>
    <xf numFmtId="0" fontId="7" fillId="3" borderId="8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0" fontId="5" fillId="3" borderId="9" xfId="0" applyNumberFormat="1" applyFont="1" applyFill="1" applyBorder="1" applyAlignment="1">
      <alignment horizontal="left" vertical="top" wrapText="1" readingOrder="1"/>
    </xf>
    <xf numFmtId="0" fontId="1" fillId="3" borderId="7" xfId="0" applyNumberFormat="1" applyFont="1" applyFill="1" applyBorder="1" applyAlignment="1">
      <alignment vertical="top" wrapText="1"/>
    </xf>
    <xf numFmtId="0" fontId="1" fillId="3" borderId="10" xfId="0" applyNumberFormat="1" applyFont="1" applyFill="1" applyBorder="1" applyAlignment="1">
      <alignment vertical="top" wrapText="1"/>
    </xf>
    <xf numFmtId="0" fontId="5" fillId="3" borderId="9" xfId="0" applyNumberFormat="1" applyFont="1" applyFill="1" applyBorder="1" applyAlignment="1">
      <alignment horizontal="center" vertical="top" wrapText="1" readingOrder="1"/>
    </xf>
    <xf numFmtId="164" fontId="5" fillId="3" borderId="9" xfId="0" applyNumberFormat="1" applyFont="1" applyFill="1" applyBorder="1" applyAlignment="1">
      <alignment horizontal="center" vertical="top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366217</xdr:colOff>
      <xdr:row>1</xdr:row>
      <xdr:rowOff>584200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7"/>
  <sheetViews>
    <sheetView showGridLines="0" tabSelected="1" zoomScaleNormal="100" workbookViewId="0">
      <pane ySplit="8" topLeftCell="A9" activePane="bottomLeft" state="frozen"/>
      <selection pane="bottomLeft" activeCell="W271" sqref="W271"/>
    </sheetView>
  </sheetViews>
  <sheetFormatPr baseColWidth="10" defaultRowHeight="15"/>
  <cols>
    <col min="1" max="3" width="1.7109375" customWidth="1"/>
    <col min="4" max="4" width="10" customWidth="1"/>
    <col min="5" max="5" width="13.5703125" customWidth="1"/>
    <col min="6" max="6" width="7" customWidth="1"/>
    <col min="7" max="7" width="3.140625" customWidth="1"/>
    <col min="8" max="8" width="20.28515625" customWidth="1"/>
    <col min="9" max="9" width="12.7109375" customWidth="1"/>
    <col min="10" max="10" width="13" customWidth="1"/>
    <col min="11" max="11" width="3.140625" customWidth="1"/>
    <col min="12" max="12" width="10.5703125" customWidth="1"/>
    <col min="13" max="13" width="2.85546875" customWidth="1"/>
    <col min="14" max="14" width="13.5703125" customWidth="1"/>
    <col min="15" max="15" width="10.28515625" customWidth="1"/>
    <col min="16" max="16" width="5.85546875" customWidth="1"/>
    <col min="17" max="17" width="9.140625" customWidth="1"/>
    <col min="18" max="18" width="0" hidden="1" customWidth="1"/>
    <col min="19" max="19" width="1.7109375" customWidth="1"/>
    <col min="20" max="20" width="10.5703125" customWidth="1"/>
  </cols>
  <sheetData>
    <row r="1" spans="2:22" ht="15.4" customHeight="1"/>
    <row r="2" spans="2:22" ht="46.35" customHeight="1">
      <c r="D2" s="35"/>
      <c r="E2" s="35"/>
      <c r="F2" s="35"/>
      <c r="P2" s="35"/>
      <c r="Q2" s="35"/>
    </row>
    <row r="3" spans="2:22" ht="13.35" customHeight="1"/>
    <row r="4" spans="2:22">
      <c r="M4" s="36" t="s">
        <v>0</v>
      </c>
      <c r="N4" s="35"/>
      <c r="O4" s="35"/>
      <c r="P4" s="35"/>
      <c r="Q4" s="35"/>
    </row>
    <row r="5" spans="2:22">
      <c r="C5" s="37" t="s">
        <v>1</v>
      </c>
      <c r="D5" s="35"/>
      <c r="E5" s="35"/>
      <c r="F5" s="35"/>
      <c r="G5" s="35"/>
      <c r="H5" s="35"/>
      <c r="M5" s="35"/>
      <c r="N5" s="35"/>
      <c r="O5" s="35"/>
      <c r="P5" s="35"/>
      <c r="Q5" s="35"/>
    </row>
    <row r="6" spans="2:22">
      <c r="C6" s="35"/>
      <c r="D6" s="35"/>
      <c r="E6" s="35"/>
      <c r="F6" s="35"/>
      <c r="G6" s="35"/>
      <c r="H6" s="35"/>
    </row>
    <row r="7" spans="2:22" ht="4.7" customHeight="1"/>
    <row r="8" spans="2:22" ht="9.4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2" ht="35.85" customHeight="1">
      <c r="B9" s="40" t="s">
        <v>517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2:22" ht="25.5">
      <c r="B10" s="38" t="s">
        <v>2</v>
      </c>
      <c r="C10" s="31"/>
      <c r="D10" s="32"/>
      <c r="E10" s="2" t="s">
        <v>3</v>
      </c>
      <c r="F10" s="38" t="s">
        <v>4</v>
      </c>
      <c r="G10" s="32"/>
      <c r="H10" s="38" t="s">
        <v>5</v>
      </c>
      <c r="I10" s="31"/>
      <c r="J10" s="31"/>
      <c r="K10" s="32"/>
      <c r="L10" s="39" t="s">
        <v>6</v>
      </c>
      <c r="M10" s="32"/>
      <c r="N10" s="3" t="s">
        <v>7</v>
      </c>
      <c r="O10" s="39" t="s">
        <v>8</v>
      </c>
      <c r="P10" s="32"/>
      <c r="Q10" s="39" t="s">
        <v>9</v>
      </c>
      <c r="R10" s="31"/>
      <c r="S10" s="31"/>
      <c r="T10" s="32"/>
      <c r="U10" s="41"/>
      <c r="V10" s="42"/>
    </row>
    <row r="11" spans="2:22">
      <c r="B11" s="33" t="s">
        <v>10</v>
      </c>
      <c r="C11" s="31"/>
      <c r="D11" s="32"/>
      <c r="E11" s="4" t="s">
        <v>10</v>
      </c>
      <c r="F11" s="33" t="s">
        <v>11</v>
      </c>
      <c r="G11" s="32"/>
      <c r="H11" s="33" t="s">
        <v>12</v>
      </c>
      <c r="I11" s="31"/>
      <c r="J11" s="31"/>
      <c r="K11" s="32"/>
      <c r="L11" s="34">
        <v>10</v>
      </c>
      <c r="M11" s="32"/>
      <c r="N11" s="5" t="s">
        <v>13</v>
      </c>
      <c r="O11" s="30">
        <v>16.95</v>
      </c>
      <c r="P11" s="32"/>
      <c r="Q11" s="30">
        <v>169.5</v>
      </c>
      <c r="R11" s="31"/>
      <c r="S11" s="31"/>
      <c r="T11" s="32"/>
      <c r="U11" s="43"/>
      <c r="V11" s="44"/>
    </row>
    <row r="12" spans="2:22">
      <c r="B12" s="33" t="s">
        <v>14</v>
      </c>
      <c r="C12" s="31"/>
      <c r="D12" s="32"/>
      <c r="E12" s="4" t="s">
        <v>14</v>
      </c>
      <c r="F12" s="33" t="s">
        <v>15</v>
      </c>
      <c r="G12" s="32"/>
      <c r="H12" s="33" t="s">
        <v>16</v>
      </c>
      <c r="I12" s="31"/>
      <c r="J12" s="31"/>
      <c r="K12" s="32"/>
      <c r="L12" s="34">
        <v>200</v>
      </c>
      <c r="M12" s="32"/>
      <c r="N12" s="5" t="s">
        <v>17</v>
      </c>
      <c r="O12" s="30">
        <v>4</v>
      </c>
      <c r="P12" s="32"/>
      <c r="Q12" s="30">
        <v>800</v>
      </c>
      <c r="R12" s="31"/>
      <c r="S12" s="31"/>
      <c r="T12" s="32"/>
      <c r="U12" s="8"/>
    </row>
    <row r="13" spans="2:22">
      <c r="B13" s="33" t="s">
        <v>14</v>
      </c>
      <c r="C13" s="31"/>
      <c r="D13" s="32"/>
      <c r="E13" s="4" t="s">
        <v>14</v>
      </c>
      <c r="F13" s="33" t="s">
        <v>18</v>
      </c>
      <c r="G13" s="32"/>
      <c r="H13" s="33" t="s">
        <v>19</v>
      </c>
      <c r="I13" s="31"/>
      <c r="J13" s="31"/>
      <c r="K13" s="32"/>
      <c r="L13" s="34">
        <v>1</v>
      </c>
      <c r="M13" s="32"/>
      <c r="N13" s="5" t="s">
        <v>20</v>
      </c>
      <c r="O13" s="30">
        <v>295</v>
      </c>
      <c r="P13" s="32"/>
      <c r="Q13" s="30">
        <v>295</v>
      </c>
      <c r="R13" s="31"/>
      <c r="S13" s="31"/>
      <c r="T13" s="32"/>
      <c r="U13" s="8"/>
    </row>
    <row r="14" spans="2:22">
      <c r="B14" s="33" t="s">
        <v>21</v>
      </c>
      <c r="C14" s="31"/>
      <c r="D14" s="32"/>
      <c r="E14" s="4" t="s">
        <v>21</v>
      </c>
      <c r="F14" s="33" t="s">
        <v>22</v>
      </c>
      <c r="G14" s="32"/>
      <c r="H14" s="33" t="s">
        <v>23</v>
      </c>
      <c r="I14" s="31"/>
      <c r="J14" s="31"/>
      <c r="K14" s="32"/>
      <c r="L14" s="34">
        <v>3</v>
      </c>
      <c r="M14" s="32"/>
      <c r="N14" s="5" t="s">
        <v>17</v>
      </c>
      <c r="O14" s="30">
        <v>2</v>
      </c>
      <c r="P14" s="32"/>
      <c r="Q14" s="30">
        <v>6</v>
      </c>
      <c r="R14" s="31"/>
      <c r="S14" s="31"/>
      <c r="T14" s="32"/>
      <c r="U14" s="8"/>
    </row>
    <row r="15" spans="2:22">
      <c r="B15" s="33" t="s">
        <v>24</v>
      </c>
      <c r="C15" s="31"/>
      <c r="D15" s="32"/>
      <c r="E15" s="4" t="s">
        <v>24</v>
      </c>
      <c r="F15" s="33" t="s">
        <v>25</v>
      </c>
      <c r="G15" s="32"/>
      <c r="H15" s="33" t="s">
        <v>26</v>
      </c>
      <c r="I15" s="31"/>
      <c r="J15" s="31"/>
      <c r="K15" s="32"/>
      <c r="L15" s="34">
        <v>45</v>
      </c>
      <c r="M15" s="32"/>
      <c r="N15" s="5" t="s">
        <v>17</v>
      </c>
      <c r="O15" s="30">
        <v>23</v>
      </c>
      <c r="P15" s="32"/>
      <c r="Q15" s="30">
        <v>1035</v>
      </c>
      <c r="R15" s="31"/>
      <c r="S15" s="31"/>
      <c r="T15" s="32"/>
      <c r="U15" s="8"/>
    </row>
    <row r="16" spans="2:22">
      <c r="B16" s="33" t="s">
        <v>27</v>
      </c>
      <c r="C16" s="31"/>
      <c r="D16" s="32"/>
      <c r="E16" s="4" t="s">
        <v>27</v>
      </c>
      <c r="F16" s="33" t="s">
        <v>28</v>
      </c>
      <c r="G16" s="32"/>
      <c r="H16" s="33" t="s">
        <v>29</v>
      </c>
      <c r="I16" s="31"/>
      <c r="J16" s="31"/>
      <c r="K16" s="32"/>
      <c r="L16" s="34">
        <v>25</v>
      </c>
      <c r="M16" s="32"/>
      <c r="N16" s="5" t="s">
        <v>30</v>
      </c>
      <c r="O16" s="30">
        <v>90</v>
      </c>
      <c r="P16" s="32"/>
      <c r="Q16" s="30">
        <v>2250</v>
      </c>
      <c r="R16" s="31"/>
      <c r="S16" s="31"/>
      <c r="T16" s="32"/>
      <c r="U16" s="8"/>
    </row>
    <row r="17" spans="2:21">
      <c r="B17" s="33" t="s">
        <v>31</v>
      </c>
      <c r="C17" s="31"/>
      <c r="D17" s="32"/>
      <c r="E17" s="4" t="s">
        <v>31</v>
      </c>
      <c r="F17" s="33" t="s">
        <v>32</v>
      </c>
      <c r="G17" s="32"/>
      <c r="H17" s="33" t="s">
        <v>33</v>
      </c>
      <c r="I17" s="31"/>
      <c r="J17" s="31"/>
      <c r="K17" s="32"/>
      <c r="L17" s="34">
        <v>10</v>
      </c>
      <c r="M17" s="32"/>
      <c r="N17" s="5" t="s">
        <v>17</v>
      </c>
      <c r="O17" s="30">
        <v>244</v>
      </c>
      <c r="P17" s="32"/>
      <c r="Q17" s="30">
        <v>2440</v>
      </c>
      <c r="R17" s="31"/>
      <c r="S17" s="31"/>
      <c r="T17" s="32"/>
      <c r="U17" s="8"/>
    </row>
    <row r="18" spans="2:21">
      <c r="B18" s="33" t="s">
        <v>34</v>
      </c>
      <c r="C18" s="31"/>
      <c r="D18" s="32"/>
      <c r="E18" s="4" t="s">
        <v>34</v>
      </c>
      <c r="F18" s="33" t="s">
        <v>35</v>
      </c>
      <c r="G18" s="32"/>
      <c r="H18" s="33" t="s">
        <v>36</v>
      </c>
      <c r="I18" s="31"/>
      <c r="J18" s="31"/>
      <c r="K18" s="32"/>
      <c r="L18" s="34">
        <v>3</v>
      </c>
      <c r="M18" s="32"/>
      <c r="N18" s="5" t="s">
        <v>17</v>
      </c>
      <c r="O18" s="30">
        <v>26</v>
      </c>
      <c r="P18" s="32"/>
      <c r="Q18" s="30">
        <v>78</v>
      </c>
      <c r="R18" s="31"/>
      <c r="S18" s="31"/>
      <c r="T18" s="32"/>
      <c r="U18" s="8"/>
    </row>
    <row r="19" spans="2:21">
      <c r="B19" s="33" t="s">
        <v>37</v>
      </c>
      <c r="C19" s="31"/>
      <c r="D19" s="32"/>
      <c r="E19" s="4" t="s">
        <v>37</v>
      </c>
      <c r="F19" s="33" t="s">
        <v>38</v>
      </c>
      <c r="G19" s="32"/>
      <c r="H19" s="33" t="s">
        <v>39</v>
      </c>
      <c r="I19" s="31"/>
      <c r="J19" s="31"/>
      <c r="K19" s="32"/>
      <c r="L19" s="34">
        <v>2</v>
      </c>
      <c r="M19" s="32"/>
      <c r="N19" s="5" t="s">
        <v>17</v>
      </c>
      <c r="O19" s="30">
        <v>420</v>
      </c>
      <c r="P19" s="32"/>
      <c r="Q19" s="30">
        <v>840</v>
      </c>
      <c r="R19" s="31"/>
      <c r="S19" s="31"/>
      <c r="T19" s="32"/>
      <c r="U19" s="8"/>
    </row>
    <row r="20" spans="2:21">
      <c r="B20" s="33" t="s">
        <v>37</v>
      </c>
      <c r="C20" s="31"/>
      <c r="D20" s="32"/>
      <c r="E20" s="4" t="s">
        <v>37</v>
      </c>
      <c r="F20" s="33" t="s">
        <v>38</v>
      </c>
      <c r="G20" s="32"/>
      <c r="H20" s="33" t="s">
        <v>39</v>
      </c>
      <c r="I20" s="31"/>
      <c r="J20" s="31"/>
      <c r="K20" s="32"/>
      <c r="L20" s="34">
        <v>5</v>
      </c>
      <c r="M20" s="32"/>
      <c r="N20" s="5" t="s">
        <v>17</v>
      </c>
      <c r="O20" s="30">
        <v>1090</v>
      </c>
      <c r="P20" s="32"/>
      <c r="Q20" s="30">
        <v>5450</v>
      </c>
      <c r="R20" s="31"/>
      <c r="S20" s="31"/>
      <c r="T20" s="32"/>
      <c r="U20" s="8"/>
    </row>
    <row r="21" spans="2:21">
      <c r="B21" s="33" t="s">
        <v>40</v>
      </c>
      <c r="C21" s="31"/>
      <c r="D21" s="32"/>
      <c r="E21" s="4" t="s">
        <v>40</v>
      </c>
      <c r="F21" s="33" t="s">
        <v>41</v>
      </c>
      <c r="G21" s="32"/>
      <c r="H21" s="33" t="s">
        <v>42</v>
      </c>
      <c r="I21" s="31"/>
      <c r="J21" s="31"/>
      <c r="K21" s="32"/>
      <c r="L21" s="34">
        <v>10</v>
      </c>
      <c r="M21" s="32"/>
      <c r="N21" s="5" t="s">
        <v>17</v>
      </c>
      <c r="O21" s="30">
        <v>170</v>
      </c>
      <c r="P21" s="32"/>
      <c r="Q21" s="30">
        <v>1700</v>
      </c>
      <c r="R21" s="31"/>
      <c r="S21" s="31"/>
      <c r="T21" s="32"/>
      <c r="U21" s="8"/>
    </row>
    <row r="22" spans="2:21">
      <c r="B22" s="33" t="s">
        <v>43</v>
      </c>
      <c r="C22" s="31"/>
      <c r="D22" s="32"/>
      <c r="E22" s="4" t="s">
        <v>43</v>
      </c>
      <c r="F22" s="33" t="s">
        <v>44</v>
      </c>
      <c r="G22" s="32"/>
      <c r="H22" s="33" t="s">
        <v>45</v>
      </c>
      <c r="I22" s="31"/>
      <c r="J22" s="31"/>
      <c r="K22" s="32"/>
      <c r="L22" s="34">
        <v>10</v>
      </c>
      <c r="M22" s="32"/>
      <c r="N22" s="5" t="s">
        <v>46</v>
      </c>
      <c r="O22" s="30">
        <v>159</v>
      </c>
      <c r="P22" s="32"/>
      <c r="Q22" s="30">
        <v>1590</v>
      </c>
      <c r="R22" s="31"/>
      <c r="S22" s="31"/>
      <c r="T22" s="32"/>
      <c r="U22" s="8"/>
    </row>
    <row r="23" spans="2:21">
      <c r="B23" s="33" t="s">
        <v>47</v>
      </c>
      <c r="C23" s="31"/>
      <c r="D23" s="32"/>
      <c r="E23" s="4" t="s">
        <v>47</v>
      </c>
      <c r="F23" s="33" t="s">
        <v>48</v>
      </c>
      <c r="G23" s="32"/>
      <c r="H23" s="33" t="s">
        <v>49</v>
      </c>
      <c r="I23" s="31"/>
      <c r="J23" s="31"/>
      <c r="K23" s="32"/>
      <c r="L23" s="34">
        <v>13</v>
      </c>
      <c r="M23" s="32"/>
      <c r="N23" s="5" t="s">
        <v>17</v>
      </c>
      <c r="O23" s="30">
        <v>400</v>
      </c>
      <c r="P23" s="32"/>
      <c r="Q23" s="30">
        <v>5200</v>
      </c>
      <c r="R23" s="31"/>
      <c r="S23" s="31"/>
      <c r="T23" s="32"/>
      <c r="U23" s="8"/>
    </row>
    <row r="24" spans="2:21">
      <c r="B24" s="33" t="s">
        <v>50</v>
      </c>
      <c r="C24" s="31"/>
      <c r="D24" s="32"/>
      <c r="E24" s="4" t="s">
        <v>50</v>
      </c>
      <c r="F24" s="33" t="s">
        <v>51</v>
      </c>
      <c r="G24" s="32"/>
      <c r="H24" s="33" t="s">
        <v>52</v>
      </c>
      <c r="I24" s="31"/>
      <c r="J24" s="31"/>
      <c r="K24" s="32"/>
      <c r="L24" s="34">
        <v>5</v>
      </c>
      <c r="M24" s="32"/>
      <c r="N24" s="5" t="s">
        <v>46</v>
      </c>
      <c r="O24" s="30">
        <v>168</v>
      </c>
      <c r="P24" s="32"/>
      <c r="Q24" s="30">
        <v>840</v>
      </c>
      <c r="R24" s="31"/>
      <c r="S24" s="31"/>
      <c r="T24" s="32"/>
      <c r="U24" s="8"/>
    </row>
    <row r="25" spans="2:21">
      <c r="B25" s="33" t="s">
        <v>53</v>
      </c>
      <c r="C25" s="31"/>
      <c r="D25" s="32"/>
      <c r="E25" s="4" t="s">
        <v>53</v>
      </c>
      <c r="F25" s="33" t="s">
        <v>54</v>
      </c>
      <c r="G25" s="32"/>
      <c r="H25" s="33" t="s">
        <v>55</v>
      </c>
      <c r="I25" s="31"/>
      <c r="J25" s="31"/>
      <c r="K25" s="32"/>
      <c r="L25" s="34">
        <v>1</v>
      </c>
      <c r="M25" s="32"/>
      <c r="N25" s="5" t="s">
        <v>17</v>
      </c>
      <c r="O25" s="30">
        <v>5374</v>
      </c>
      <c r="P25" s="32"/>
      <c r="Q25" s="30">
        <v>5374</v>
      </c>
      <c r="R25" s="31"/>
      <c r="S25" s="31"/>
      <c r="T25" s="32"/>
      <c r="U25" s="8"/>
    </row>
    <row r="26" spans="2:21">
      <c r="B26" s="33" t="s">
        <v>53</v>
      </c>
      <c r="C26" s="31"/>
      <c r="D26" s="32"/>
      <c r="E26" s="4" t="s">
        <v>53</v>
      </c>
      <c r="F26" s="33" t="s">
        <v>54</v>
      </c>
      <c r="G26" s="32"/>
      <c r="H26" s="33" t="s">
        <v>55</v>
      </c>
      <c r="I26" s="31"/>
      <c r="J26" s="31"/>
      <c r="K26" s="32"/>
      <c r="L26" s="34">
        <v>2</v>
      </c>
      <c r="M26" s="32"/>
      <c r="N26" s="5" t="s">
        <v>17</v>
      </c>
      <c r="O26" s="30">
        <v>5876</v>
      </c>
      <c r="P26" s="32"/>
      <c r="Q26" s="30">
        <v>11752</v>
      </c>
      <c r="R26" s="31"/>
      <c r="S26" s="31"/>
      <c r="T26" s="32"/>
      <c r="U26" s="8"/>
    </row>
    <row r="27" spans="2:21">
      <c r="B27" s="33" t="s">
        <v>56</v>
      </c>
      <c r="C27" s="31"/>
      <c r="D27" s="32"/>
      <c r="E27" s="4" t="s">
        <v>56</v>
      </c>
      <c r="F27" s="33" t="s">
        <v>57</v>
      </c>
      <c r="G27" s="32"/>
      <c r="H27" s="33" t="s">
        <v>58</v>
      </c>
      <c r="I27" s="31"/>
      <c r="J27" s="31"/>
      <c r="K27" s="32"/>
      <c r="L27" s="34">
        <v>2</v>
      </c>
      <c r="M27" s="32"/>
      <c r="N27" s="5" t="s">
        <v>17</v>
      </c>
      <c r="O27" s="30">
        <v>291</v>
      </c>
      <c r="P27" s="32"/>
      <c r="Q27" s="30">
        <v>582</v>
      </c>
      <c r="R27" s="31"/>
      <c r="S27" s="31"/>
      <c r="T27" s="32"/>
      <c r="U27" s="8"/>
    </row>
    <row r="28" spans="2:21">
      <c r="B28" s="33" t="s">
        <v>59</v>
      </c>
      <c r="C28" s="31"/>
      <c r="D28" s="32"/>
      <c r="E28" s="4" t="s">
        <v>59</v>
      </c>
      <c r="F28" s="33" t="s">
        <v>60</v>
      </c>
      <c r="G28" s="32"/>
      <c r="H28" s="33" t="s">
        <v>61</v>
      </c>
      <c r="I28" s="31"/>
      <c r="J28" s="31"/>
      <c r="K28" s="32"/>
      <c r="L28" s="34">
        <v>1</v>
      </c>
      <c r="M28" s="32"/>
      <c r="N28" s="5" t="s">
        <v>17</v>
      </c>
      <c r="O28" s="30">
        <v>4425</v>
      </c>
      <c r="P28" s="32"/>
      <c r="Q28" s="30">
        <v>4425</v>
      </c>
      <c r="R28" s="31"/>
      <c r="S28" s="31"/>
      <c r="T28" s="32"/>
      <c r="U28" s="8"/>
    </row>
    <row r="29" spans="2:21">
      <c r="B29" s="33" t="s">
        <v>59</v>
      </c>
      <c r="C29" s="31"/>
      <c r="D29" s="32"/>
      <c r="E29" s="4" t="s">
        <v>59</v>
      </c>
      <c r="F29" s="33" t="s">
        <v>62</v>
      </c>
      <c r="G29" s="32"/>
      <c r="H29" s="33" t="s">
        <v>63</v>
      </c>
      <c r="I29" s="31"/>
      <c r="J29" s="31"/>
      <c r="K29" s="32"/>
      <c r="L29" s="34">
        <v>2</v>
      </c>
      <c r="M29" s="32"/>
      <c r="N29" s="5" t="s">
        <v>17</v>
      </c>
      <c r="O29" s="30">
        <v>11868</v>
      </c>
      <c r="P29" s="32"/>
      <c r="Q29" s="30">
        <v>23736</v>
      </c>
      <c r="R29" s="31"/>
      <c r="S29" s="31"/>
      <c r="T29" s="32"/>
      <c r="U29" s="8"/>
    </row>
    <row r="30" spans="2:21">
      <c r="B30" s="33" t="s">
        <v>64</v>
      </c>
      <c r="C30" s="31"/>
      <c r="D30" s="32"/>
      <c r="E30" s="4" t="s">
        <v>64</v>
      </c>
      <c r="F30" s="33" t="s">
        <v>65</v>
      </c>
      <c r="G30" s="32"/>
      <c r="H30" s="33" t="s">
        <v>66</v>
      </c>
      <c r="I30" s="31"/>
      <c r="J30" s="31"/>
      <c r="K30" s="32"/>
      <c r="L30" s="34">
        <v>200</v>
      </c>
      <c r="M30" s="32"/>
      <c r="N30" s="5" t="s">
        <v>17</v>
      </c>
      <c r="O30" s="30">
        <v>116</v>
      </c>
      <c r="P30" s="32"/>
      <c r="Q30" s="30">
        <v>23200</v>
      </c>
      <c r="R30" s="31"/>
      <c r="S30" s="31"/>
      <c r="T30" s="32"/>
      <c r="U30" s="8"/>
    </row>
    <row r="31" spans="2:21">
      <c r="B31" s="33" t="s">
        <v>67</v>
      </c>
      <c r="C31" s="31"/>
      <c r="D31" s="32"/>
      <c r="E31" s="4" t="s">
        <v>67</v>
      </c>
      <c r="F31" s="33" t="s">
        <v>68</v>
      </c>
      <c r="G31" s="32"/>
      <c r="H31" s="33" t="s">
        <v>69</v>
      </c>
      <c r="I31" s="31"/>
      <c r="J31" s="31"/>
      <c r="K31" s="32"/>
      <c r="L31" s="34">
        <v>1</v>
      </c>
      <c r="M31" s="32"/>
      <c r="N31" s="5" t="s">
        <v>17</v>
      </c>
      <c r="O31" s="30">
        <v>11452</v>
      </c>
      <c r="P31" s="32"/>
      <c r="Q31" s="30">
        <v>11452</v>
      </c>
      <c r="R31" s="31"/>
      <c r="S31" s="31"/>
      <c r="T31" s="32"/>
      <c r="U31" s="8"/>
    </row>
    <row r="32" spans="2:21">
      <c r="B32" s="33" t="s">
        <v>67</v>
      </c>
      <c r="C32" s="31"/>
      <c r="D32" s="32"/>
      <c r="E32" s="4" t="s">
        <v>67</v>
      </c>
      <c r="F32" s="33" t="s">
        <v>68</v>
      </c>
      <c r="G32" s="32"/>
      <c r="H32" s="33" t="s">
        <v>69</v>
      </c>
      <c r="I32" s="31"/>
      <c r="J32" s="31"/>
      <c r="K32" s="32"/>
      <c r="L32" s="34">
        <v>5</v>
      </c>
      <c r="M32" s="32"/>
      <c r="N32" s="5" t="s">
        <v>17</v>
      </c>
      <c r="O32" s="30">
        <v>12288</v>
      </c>
      <c r="P32" s="32"/>
      <c r="Q32" s="30">
        <v>61440</v>
      </c>
      <c r="R32" s="31"/>
      <c r="S32" s="31"/>
      <c r="T32" s="32"/>
      <c r="U32" s="8"/>
    </row>
    <row r="33" spans="2:21">
      <c r="B33" s="33" t="s">
        <v>70</v>
      </c>
      <c r="C33" s="31"/>
      <c r="D33" s="32"/>
      <c r="E33" s="4" t="s">
        <v>70</v>
      </c>
      <c r="F33" s="33" t="s">
        <v>71</v>
      </c>
      <c r="G33" s="32"/>
      <c r="H33" s="33" t="s">
        <v>72</v>
      </c>
      <c r="I33" s="31"/>
      <c r="J33" s="31"/>
      <c r="K33" s="32"/>
      <c r="L33" s="34">
        <v>10</v>
      </c>
      <c r="M33" s="32"/>
      <c r="N33" s="5" t="s">
        <v>17</v>
      </c>
      <c r="O33" s="30">
        <v>348</v>
      </c>
      <c r="P33" s="32"/>
      <c r="Q33" s="30">
        <v>3480</v>
      </c>
      <c r="R33" s="31"/>
      <c r="S33" s="31"/>
      <c r="T33" s="32"/>
      <c r="U33" s="8"/>
    </row>
    <row r="34" spans="2:21">
      <c r="B34" s="33" t="s">
        <v>73</v>
      </c>
      <c r="C34" s="31"/>
      <c r="D34" s="32"/>
      <c r="E34" s="4" t="s">
        <v>73</v>
      </c>
      <c r="F34" s="33" t="s">
        <v>74</v>
      </c>
      <c r="G34" s="32"/>
      <c r="H34" s="33" t="s">
        <v>75</v>
      </c>
      <c r="I34" s="31"/>
      <c r="J34" s="31"/>
      <c r="K34" s="32"/>
      <c r="L34" s="34">
        <v>3</v>
      </c>
      <c r="M34" s="32"/>
      <c r="N34" s="5" t="s">
        <v>17</v>
      </c>
      <c r="O34" s="30">
        <v>11452</v>
      </c>
      <c r="P34" s="32"/>
      <c r="Q34" s="30">
        <v>34356</v>
      </c>
      <c r="R34" s="31"/>
      <c r="S34" s="31"/>
      <c r="T34" s="32"/>
      <c r="U34" s="8"/>
    </row>
    <row r="35" spans="2:21">
      <c r="B35" s="33" t="s">
        <v>73</v>
      </c>
      <c r="C35" s="31"/>
      <c r="D35" s="32"/>
      <c r="E35" s="4" t="s">
        <v>73</v>
      </c>
      <c r="F35" s="33" t="s">
        <v>74</v>
      </c>
      <c r="G35" s="32"/>
      <c r="H35" s="33" t="s">
        <v>75</v>
      </c>
      <c r="I35" s="31"/>
      <c r="J35" s="31"/>
      <c r="K35" s="32"/>
      <c r="L35" s="34">
        <v>5</v>
      </c>
      <c r="M35" s="32"/>
      <c r="N35" s="5" t="s">
        <v>17</v>
      </c>
      <c r="O35" s="30">
        <v>12288</v>
      </c>
      <c r="P35" s="32"/>
      <c r="Q35" s="30">
        <v>61440</v>
      </c>
      <c r="R35" s="31"/>
      <c r="S35" s="31"/>
      <c r="T35" s="32"/>
      <c r="U35" s="8"/>
    </row>
    <row r="36" spans="2:21">
      <c r="B36" s="33" t="s">
        <v>76</v>
      </c>
      <c r="C36" s="31"/>
      <c r="D36" s="32"/>
      <c r="E36" s="4" t="s">
        <v>76</v>
      </c>
      <c r="F36" s="33" t="s">
        <v>77</v>
      </c>
      <c r="G36" s="32"/>
      <c r="H36" s="33" t="s">
        <v>78</v>
      </c>
      <c r="I36" s="31"/>
      <c r="J36" s="31"/>
      <c r="K36" s="32"/>
      <c r="L36" s="34">
        <v>181</v>
      </c>
      <c r="M36" s="32"/>
      <c r="N36" s="5" t="s">
        <v>17</v>
      </c>
      <c r="O36" s="30">
        <v>1</v>
      </c>
      <c r="P36" s="32"/>
      <c r="Q36" s="30">
        <v>181</v>
      </c>
      <c r="R36" s="31"/>
      <c r="S36" s="31"/>
      <c r="T36" s="32"/>
      <c r="U36" s="8"/>
    </row>
    <row r="37" spans="2:21">
      <c r="B37" s="33" t="s">
        <v>79</v>
      </c>
      <c r="C37" s="31"/>
      <c r="D37" s="32"/>
      <c r="E37" s="4" t="s">
        <v>79</v>
      </c>
      <c r="F37" s="33" t="s">
        <v>80</v>
      </c>
      <c r="G37" s="32"/>
      <c r="H37" s="33" t="s">
        <v>81</v>
      </c>
      <c r="I37" s="31"/>
      <c r="J37" s="31"/>
      <c r="K37" s="32"/>
      <c r="L37" s="34">
        <v>524</v>
      </c>
      <c r="M37" s="32"/>
      <c r="N37" s="5" t="s">
        <v>17</v>
      </c>
      <c r="O37" s="30">
        <v>3</v>
      </c>
      <c r="P37" s="32"/>
      <c r="Q37" s="30">
        <v>1572</v>
      </c>
      <c r="R37" s="31"/>
      <c r="S37" s="31"/>
      <c r="T37" s="32"/>
      <c r="U37" s="8"/>
    </row>
    <row r="38" spans="2:21">
      <c r="B38" s="33" t="s">
        <v>82</v>
      </c>
      <c r="C38" s="31"/>
      <c r="D38" s="32"/>
      <c r="E38" s="4" t="s">
        <v>82</v>
      </c>
      <c r="F38" s="33" t="s">
        <v>83</v>
      </c>
      <c r="G38" s="32"/>
      <c r="H38" s="33" t="s">
        <v>84</v>
      </c>
      <c r="I38" s="31"/>
      <c r="J38" s="31"/>
      <c r="K38" s="32"/>
      <c r="L38" s="34">
        <v>1</v>
      </c>
      <c r="M38" s="32"/>
      <c r="N38" s="5" t="s">
        <v>17</v>
      </c>
      <c r="O38" s="30">
        <v>212</v>
      </c>
      <c r="P38" s="32"/>
      <c r="Q38" s="30">
        <v>212</v>
      </c>
      <c r="R38" s="31"/>
      <c r="S38" s="31"/>
      <c r="T38" s="32"/>
      <c r="U38" s="8"/>
    </row>
    <row r="39" spans="2:21">
      <c r="B39" s="28" t="s">
        <v>85</v>
      </c>
      <c r="C39" s="21"/>
      <c r="D39" s="22"/>
      <c r="E39" s="6" t="s">
        <v>85</v>
      </c>
      <c r="F39" s="28" t="s">
        <v>86</v>
      </c>
      <c r="G39" s="22"/>
      <c r="H39" s="28" t="s">
        <v>87</v>
      </c>
      <c r="I39" s="21"/>
      <c r="J39" s="21"/>
      <c r="K39" s="22"/>
      <c r="L39" s="29">
        <v>20</v>
      </c>
      <c r="M39" s="22"/>
      <c r="N39" s="7" t="s">
        <v>20</v>
      </c>
      <c r="O39" s="20">
        <v>445</v>
      </c>
      <c r="P39" s="22"/>
      <c r="Q39" s="20">
        <f>+L39*O39</f>
        <v>8900</v>
      </c>
      <c r="R39" s="21"/>
      <c r="S39" s="21"/>
      <c r="T39" s="22"/>
      <c r="U39" s="8"/>
    </row>
    <row r="40" spans="2:21">
      <c r="B40" s="28" t="s">
        <v>88</v>
      </c>
      <c r="C40" s="21"/>
      <c r="D40" s="22"/>
      <c r="E40" s="6" t="s">
        <v>88</v>
      </c>
      <c r="F40" s="28" t="s">
        <v>89</v>
      </c>
      <c r="G40" s="22"/>
      <c r="H40" s="28" t="s">
        <v>90</v>
      </c>
      <c r="I40" s="21"/>
      <c r="J40" s="21"/>
      <c r="K40" s="22"/>
      <c r="L40" s="29">
        <v>47</v>
      </c>
      <c r="M40" s="22"/>
      <c r="N40" s="7" t="s">
        <v>20</v>
      </c>
      <c r="O40" s="20">
        <v>175</v>
      </c>
      <c r="P40" s="22"/>
      <c r="Q40" s="20">
        <v>8225</v>
      </c>
      <c r="R40" s="21"/>
      <c r="S40" s="21"/>
      <c r="T40" s="22"/>
      <c r="U40" s="8"/>
    </row>
    <row r="41" spans="2:21">
      <c r="B41" s="28" t="s">
        <v>88</v>
      </c>
      <c r="C41" s="21"/>
      <c r="D41" s="22"/>
      <c r="E41" s="6" t="s">
        <v>88</v>
      </c>
      <c r="F41" s="28" t="s">
        <v>91</v>
      </c>
      <c r="G41" s="22"/>
      <c r="H41" s="28" t="s">
        <v>92</v>
      </c>
      <c r="I41" s="21"/>
      <c r="J41" s="21"/>
      <c r="K41" s="22"/>
      <c r="L41" s="29">
        <v>2</v>
      </c>
      <c r="M41" s="22"/>
      <c r="N41" s="7" t="s">
        <v>17</v>
      </c>
      <c r="O41" s="20">
        <v>8188</v>
      </c>
      <c r="P41" s="22"/>
      <c r="Q41" s="20">
        <v>16376</v>
      </c>
      <c r="R41" s="21"/>
      <c r="S41" s="21"/>
      <c r="T41" s="22"/>
      <c r="U41" s="8"/>
    </row>
    <row r="42" spans="2:21">
      <c r="B42" s="28" t="s">
        <v>88</v>
      </c>
      <c r="C42" s="21"/>
      <c r="D42" s="22"/>
      <c r="E42" s="6" t="s">
        <v>88</v>
      </c>
      <c r="F42" s="28" t="s">
        <v>91</v>
      </c>
      <c r="G42" s="22"/>
      <c r="H42" s="28" t="s">
        <v>92</v>
      </c>
      <c r="I42" s="21"/>
      <c r="J42" s="21"/>
      <c r="K42" s="22"/>
      <c r="L42" s="29">
        <v>5</v>
      </c>
      <c r="M42" s="22"/>
      <c r="N42" s="7" t="s">
        <v>17</v>
      </c>
      <c r="O42" s="20">
        <v>8844</v>
      </c>
      <c r="P42" s="22"/>
      <c r="Q42" s="20">
        <v>44220</v>
      </c>
      <c r="R42" s="21"/>
      <c r="S42" s="21"/>
      <c r="T42" s="22"/>
      <c r="U42" s="8"/>
    </row>
    <row r="43" spans="2:21">
      <c r="B43" s="28" t="s">
        <v>93</v>
      </c>
      <c r="C43" s="21"/>
      <c r="D43" s="22"/>
      <c r="E43" s="6" t="s">
        <v>93</v>
      </c>
      <c r="F43" s="28" t="s">
        <v>94</v>
      </c>
      <c r="G43" s="22"/>
      <c r="H43" s="28" t="s">
        <v>95</v>
      </c>
      <c r="I43" s="21"/>
      <c r="J43" s="21"/>
      <c r="K43" s="22"/>
      <c r="L43" s="29">
        <v>81</v>
      </c>
      <c r="M43" s="22"/>
      <c r="N43" s="7" t="s">
        <v>17</v>
      </c>
      <c r="O43" s="20">
        <v>17</v>
      </c>
      <c r="P43" s="22"/>
      <c r="Q43" s="20">
        <v>1377</v>
      </c>
      <c r="R43" s="21"/>
      <c r="S43" s="21"/>
      <c r="T43" s="22"/>
      <c r="U43" s="8"/>
    </row>
    <row r="44" spans="2:21">
      <c r="B44" s="28" t="s">
        <v>93</v>
      </c>
      <c r="C44" s="21"/>
      <c r="D44" s="22"/>
      <c r="E44" s="6" t="s">
        <v>93</v>
      </c>
      <c r="F44" s="28" t="s">
        <v>94</v>
      </c>
      <c r="G44" s="22"/>
      <c r="H44" s="28" t="s">
        <v>95</v>
      </c>
      <c r="I44" s="21"/>
      <c r="J44" s="21"/>
      <c r="K44" s="22"/>
      <c r="L44" s="29">
        <v>100</v>
      </c>
      <c r="M44" s="22"/>
      <c r="N44" s="7" t="s">
        <v>17</v>
      </c>
      <c r="O44" s="20">
        <v>11</v>
      </c>
      <c r="P44" s="22"/>
      <c r="Q44" s="20">
        <v>1100</v>
      </c>
      <c r="R44" s="21"/>
      <c r="S44" s="21"/>
      <c r="T44" s="22"/>
      <c r="U44" s="8"/>
    </row>
    <row r="45" spans="2:21">
      <c r="B45" s="28" t="s">
        <v>93</v>
      </c>
      <c r="C45" s="21"/>
      <c r="D45" s="22"/>
      <c r="E45" s="6" t="s">
        <v>93</v>
      </c>
      <c r="F45" s="28" t="s">
        <v>94</v>
      </c>
      <c r="G45" s="22"/>
      <c r="H45" s="28" t="s">
        <v>95</v>
      </c>
      <c r="I45" s="21"/>
      <c r="J45" s="21"/>
      <c r="K45" s="22"/>
      <c r="L45" s="29">
        <v>200</v>
      </c>
      <c r="M45" s="22"/>
      <c r="N45" s="7" t="s">
        <v>17</v>
      </c>
      <c r="O45" s="20">
        <v>27</v>
      </c>
      <c r="P45" s="22"/>
      <c r="Q45" s="20">
        <v>5400</v>
      </c>
      <c r="R45" s="21"/>
      <c r="S45" s="21"/>
      <c r="T45" s="22"/>
      <c r="U45" s="8"/>
    </row>
    <row r="46" spans="2:21">
      <c r="B46" s="28" t="s">
        <v>96</v>
      </c>
      <c r="C46" s="21"/>
      <c r="D46" s="22"/>
      <c r="E46" s="6" t="s">
        <v>96</v>
      </c>
      <c r="F46" s="28" t="s">
        <v>97</v>
      </c>
      <c r="G46" s="22"/>
      <c r="H46" s="28" t="s">
        <v>98</v>
      </c>
      <c r="I46" s="21"/>
      <c r="J46" s="21"/>
      <c r="K46" s="22"/>
      <c r="L46" s="29">
        <v>5</v>
      </c>
      <c r="M46" s="22"/>
      <c r="N46" s="7" t="s">
        <v>17</v>
      </c>
      <c r="O46" s="20">
        <v>12288</v>
      </c>
      <c r="P46" s="22"/>
      <c r="Q46" s="20">
        <v>61440</v>
      </c>
      <c r="R46" s="21"/>
      <c r="S46" s="21"/>
      <c r="T46" s="22"/>
      <c r="U46" s="8"/>
    </row>
    <row r="47" spans="2:21">
      <c r="B47" s="28" t="s">
        <v>99</v>
      </c>
      <c r="C47" s="21"/>
      <c r="D47" s="22"/>
      <c r="E47" s="6" t="s">
        <v>99</v>
      </c>
      <c r="F47" s="28" t="s">
        <v>100</v>
      </c>
      <c r="G47" s="22"/>
      <c r="H47" s="28" t="s">
        <v>101</v>
      </c>
      <c r="I47" s="21"/>
      <c r="J47" s="21"/>
      <c r="K47" s="22"/>
      <c r="L47" s="29">
        <v>2</v>
      </c>
      <c r="M47" s="22"/>
      <c r="N47" s="7" t="s">
        <v>17</v>
      </c>
      <c r="O47" s="20">
        <v>7079</v>
      </c>
      <c r="P47" s="22"/>
      <c r="Q47" s="20">
        <v>14158</v>
      </c>
      <c r="R47" s="21"/>
      <c r="S47" s="21"/>
      <c r="T47" s="22"/>
      <c r="U47" s="8"/>
    </row>
    <row r="48" spans="2:21">
      <c r="B48" s="28" t="s">
        <v>99</v>
      </c>
      <c r="C48" s="21"/>
      <c r="D48" s="22"/>
      <c r="E48" s="6" t="s">
        <v>99</v>
      </c>
      <c r="F48" s="28" t="s">
        <v>102</v>
      </c>
      <c r="G48" s="22"/>
      <c r="H48" s="28" t="s">
        <v>103</v>
      </c>
      <c r="I48" s="21"/>
      <c r="J48" s="21"/>
      <c r="K48" s="22"/>
      <c r="L48" s="29">
        <v>19</v>
      </c>
      <c r="M48" s="22"/>
      <c r="N48" s="7" t="s">
        <v>17</v>
      </c>
      <c r="O48" s="20">
        <v>10</v>
      </c>
      <c r="P48" s="22"/>
      <c r="Q48" s="20">
        <v>190</v>
      </c>
      <c r="R48" s="21"/>
      <c r="S48" s="21"/>
      <c r="T48" s="22"/>
      <c r="U48" s="8"/>
    </row>
    <row r="49" spans="2:21">
      <c r="B49" s="28" t="s">
        <v>104</v>
      </c>
      <c r="C49" s="21"/>
      <c r="D49" s="22"/>
      <c r="E49" s="6" t="s">
        <v>104</v>
      </c>
      <c r="F49" s="28" t="s">
        <v>105</v>
      </c>
      <c r="G49" s="22"/>
      <c r="H49" s="28" t="s">
        <v>106</v>
      </c>
      <c r="I49" s="21"/>
      <c r="J49" s="21"/>
      <c r="K49" s="22"/>
      <c r="L49" s="29">
        <v>1</v>
      </c>
      <c r="M49" s="22"/>
      <c r="N49" s="7" t="s">
        <v>17</v>
      </c>
      <c r="O49" s="20">
        <v>7079</v>
      </c>
      <c r="P49" s="22"/>
      <c r="Q49" s="20">
        <v>7079</v>
      </c>
      <c r="R49" s="21"/>
      <c r="S49" s="21"/>
      <c r="T49" s="22"/>
      <c r="U49" s="8"/>
    </row>
    <row r="50" spans="2:21">
      <c r="B50" s="28" t="s">
        <v>104</v>
      </c>
      <c r="C50" s="21"/>
      <c r="D50" s="22"/>
      <c r="E50" s="6" t="s">
        <v>104</v>
      </c>
      <c r="F50" s="28" t="s">
        <v>105</v>
      </c>
      <c r="G50" s="22"/>
      <c r="H50" s="28" t="s">
        <v>106</v>
      </c>
      <c r="I50" s="21"/>
      <c r="J50" s="21"/>
      <c r="K50" s="22"/>
      <c r="L50" s="29">
        <v>1</v>
      </c>
      <c r="M50" s="22"/>
      <c r="N50" s="7" t="s">
        <v>17</v>
      </c>
      <c r="O50" s="20">
        <v>7858</v>
      </c>
      <c r="P50" s="22"/>
      <c r="Q50" s="20">
        <v>7858</v>
      </c>
      <c r="R50" s="21"/>
      <c r="S50" s="21"/>
      <c r="T50" s="22"/>
      <c r="U50" s="8"/>
    </row>
    <row r="51" spans="2:21">
      <c r="B51" s="28" t="s">
        <v>107</v>
      </c>
      <c r="C51" s="21"/>
      <c r="D51" s="22"/>
      <c r="E51" s="6" t="s">
        <v>107</v>
      </c>
      <c r="F51" s="28" t="s">
        <v>108</v>
      </c>
      <c r="G51" s="22"/>
      <c r="H51" s="28" t="s">
        <v>109</v>
      </c>
      <c r="I51" s="21"/>
      <c r="J51" s="21"/>
      <c r="K51" s="22"/>
      <c r="L51" s="29">
        <v>9</v>
      </c>
      <c r="M51" s="22"/>
      <c r="N51" s="7" t="s">
        <v>20</v>
      </c>
      <c r="O51" s="20">
        <v>80</v>
      </c>
      <c r="P51" s="22"/>
      <c r="Q51" s="20">
        <f>+L51*O51</f>
        <v>720</v>
      </c>
      <c r="R51" s="21"/>
      <c r="S51" s="21"/>
      <c r="T51" s="22"/>
      <c r="U51" s="8"/>
    </row>
    <row r="52" spans="2:21">
      <c r="B52" s="28" t="s">
        <v>110</v>
      </c>
      <c r="C52" s="21"/>
      <c r="D52" s="22"/>
      <c r="E52" s="6" t="s">
        <v>110</v>
      </c>
      <c r="F52" s="28" t="s">
        <v>111</v>
      </c>
      <c r="G52" s="22"/>
      <c r="H52" s="28" t="s">
        <v>112</v>
      </c>
      <c r="I52" s="21"/>
      <c r="J52" s="21"/>
      <c r="K52" s="22"/>
      <c r="L52" s="29">
        <v>7</v>
      </c>
      <c r="M52" s="22"/>
      <c r="N52" s="7" t="s">
        <v>17</v>
      </c>
      <c r="O52" s="20">
        <v>324</v>
      </c>
      <c r="P52" s="22"/>
      <c r="Q52" s="20">
        <v>2268</v>
      </c>
      <c r="R52" s="21"/>
      <c r="S52" s="21"/>
      <c r="T52" s="22"/>
      <c r="U52" s="8"/>
    </row>
    <row r="53" spans="2:21">
      <c r="B53" s="28" t="s">
        <v>113</v>
      </c>
      <c r="C53" s="21"/>
      <c r="D53" s="22"/>
      <c r="E53" s="6" t="s">
        <v>113</v>
      </c>
      <c r="F53" s="28" t="s">
        <v>114</v>
      </c>
      <c r="G53" s="22"/>
      <c r="H53" s="28" t="s">
        <v>115</v>
      </c>
      <c r="I53" s="21"/>
      <c r="J53" s="21"/>
      <c r="K53" s="22"/>
      <c r="L53" s="29">
        <v>20</v>
      </c>
      <c r="M53" s="22"/>
      <c r="N53" s="7" t="s">
        <v>30</v>
      </c>
      <c r="O53" s="20">
        <v>1681</v>
      </c>
      <c r="P53" s="22"/>
      <c r="Q53" s="20">
        <v>33620</v>
      </c>
      <c r="R53" s="21"/>
      <c r="S53" s="21"/>
      <c r="T53" s="22"/>
      <c r="U53" s="8"/>
    </row>
    <row r="54" spans="2:21">
      <c r="B54" s="28" t="s">
        <v>113</v>
      </c>
      <c r="C54" s="21"/>
      <c r="D54" s="22"/>
      <c r="E54" s="6" t="s">
        <v>113</v>
      </c>
      <c r="F54" s="28" t="s">
        <v>114</v>
      </c>
      <c r="G54" s="22"/>
      <c r="H54" s="28" t="s">
        <v>115</v>
      </c>
      <c r="I54" s="21"/>
      <c r="J54" s="21"/>
      <c r="K54" s="22"/>
      <c r="L54" s="29">
        <v>5</v>
      </c>
      <c r="M54" s="22"/>
      <c r="N54" s="7" t="s">
        <v>30</v>
      </c>
      <c r="O54" s="20">
        <v>894</v>
      </c>
      <c r="P54" s="22"/>
      <c r="Q54" s="20">
        <v>4470</v>
      </c>
      <c r="R54" s="21"/>
      <c r="S54" s="21"/>
      <c r="T54" s="22"/>
      <c r="U54" s="8"/>
    </row>
    <row r="55" spans="2:21">
      <c r="B55" s="28" t="s">
        <v>113</v>
      </c>
      <c r="C55" s="21"/>
      <c r="D55" s="22"/>
      <c r="E55" s="6" t="s">
        <v>113</v>
      </c>
      <c r="F55" s="28" t="s">
        <v>116</v>
      </c>
      <c r="G55" s="22"/>
      <c r="H55" s="28" t="s">
        <v>117</v>
      </c>
      <c r="I55" s="21"/>
      <c r="J55" s="21"/>
      <c r="K55" s="22"/>
      <c r="L55" s="29">
        <v>4</v>
      </c>
      <c r="M55" s="22"/>
      <c r="N55" s="7" t="s">
        <v>17</v>
      </c>
      <c r="O55" s="20">
        <v>10279</v>
      </c>
      <c r="P55" s="22"/>
      <c r="Q55" s="20">
        <v>41116</v>
      </c>
      <c r="R55" s="21"/>
      <c r="S55" s="21"/>
      <c r="T55" s="22"/>
      <c r="U55" s="8"/>
    </row>
    <row r="56" spans="2:21">
      <c r="B56" s="28" t="s">
        <v>113</v>
      </c>
      <c r="C56" s="21"/>
      <c r="D56" s="22"/>
      <c r="E56" s="6" t="s">
        <v>113</v>
      </c>
      <c r="F56" s="28" t="s">
        <v>118</v>
      </c>
      <c r="G56" s="22"/>
      <c r="H56" s="28" t="s">
        <v>119</v>
      </c>
      <c r="I56" s="21"/>
      <c r="J56" s="21"/>
      <c r="K56" s="22"/>
      <c r="L56" s="29">
        <v>4</v>
      </c>
      <c r="M56" s="22"/>
      <c r="N56" s="7" t="s">
        <v>17</v>
      </c>
      <c r="O56" s="20">
        <v>5370</v>
      </c>
      <c r="P56" s="22"/>
      <c r="Q56" s="20">
        <v>21480</v>
      </c>
      <c r="R56" s="21"/>
      <c r="S56" s="21"/>
      <c r="T56" s="22"/>
      <c r="U56" s="8"/>
    </row>
    <row r="57" spans="2:21">
      <c r="B57" s="28" t="s">
        <v>120</v>
      </c>
      <c r="C57" s="21"/>
      <c r="D57" s="22"/>
      <c r="E57" s="6" t="s">
        <v>120</v>
      </c>
      <c r="F57" s="28" t="s">
        <v>121</v>
      </c>
      <c r="G57" s="22"/>
      <c r="H57" s="28" t="s">
        <v>122</v>
      </c>
      <c r="I57" s="21"/>
      <c r="J57" s="21"/>
      <c r="K57" s="22"/>
      <c r="L57" s="29">
        <v>109</v>
      </c>
      <c r="M57" s="22"/>
      <c r="N57" s="7" t="s">
        <v>17</v>
      </c>
      <c r="O57" s="20">
        <v>65</v>
      </c>
      <c r="P57" s="22"/>
      <c r="Q57" s="20">
        <v>7085</v>
      </c>
      <c r="R57" s="21"/>
      <c r="S57" s="21"/>
      <c r="T57" s="22"/>
      <c r="U57" s="8"/>
    </row>
    <row r="58" spans="2:21">
      <c r="B58" s="28" t="s">
        <v>123</v>
      </c>
      <c r="C58" s="21"/>
      <c r="D58" s="22"/>
      <c r="E58" s="6" t="s">
        <v>123</v>
      </c>
      <c r="F58" s="28" t="s">
        <v>124</v>
      </c>
      <c r="G58" s="22"/>
      <c r="H58" s="28" t="s">
        <v>125</v>
      </c>
      <c r="I58" s="21"/>
      <c r="J58" s="21"/>
      <c r="K58" s="22"/>
      <c r="L58" s="29">
        <v>1</v>
      </c>
      <c r="M58" s="22"/>
      <c r="N58" s="7" t="s">
        <v>17</v>
      </c>
      <c r="O58" s="20">
        <v>2</v>
      </c>
      <c r="P58" s="22"/>
      <c r="Q58" s="20">
        <v>2</v>
      </c>
      <c r="R58" s="21"/>
      <c r="S58" s="21"/>
      <c r="T58" s="22"/>
      <c r="U58" s="8"/>
    </row>
    <row r="59" spans="2:21">
      <c r="B59" s="28" t="s">
        <v>126</v>
      </c>
      <c r="C59" s="21"/>
      <c r="D59" s="22"/>
      <c r="E59" s="6" t="s">
        <v>126</v>
      </c>
      <c r="F59" s="28" t="s">
        <v>127</v>
      </c>
      <c r="G59" s="22"/>
      <c r="H59" s="28" t="s">
        <v>128</v>
      </c>
      <c r="I59" s="21"/>
      <c r="J59" s="21"/>
      <c r="K59" s="22"/>
      <c r="L59" s="29">
        <v>9</v>
      </c>
      <c r="M59" s="22"/>
      <c r="N59" s="7" t="s">
        <v>30</v>
      </c>
      <c r="O59" s="20">
        <v>590</v>
      </c>
      <c r="P59" s="22"/>
      <c r="Q59" s="20">
        <v>5310</v>
      </c>
      <c r="R59" s="21"/>
      <c r="S59" s="21"/>
      <c r="T59" s="22"/>
      <c r="U59" s="8"/>
    </row>
    <row r="60" spans="2:21">
      <c r="B60" s="28" t="s">
        <v>129</v>
      </c>
      <c r="C60" s="21"/>
      <c r="D60" s="22"/>
      <c r="E60" s="6" t="s">
        <v>129</v>
      </c>
      <c r="F60" s="28" t="s">
        <v>130</v>
      </c>
      <c r="G60" s="22"/>
      <c r="H60" s="28" t="s">
        <v>131</v>
      </c>
      <c r="I60" s="21"/>
      <c r="J60" s="21"/>
      <c r="K60" s="22"/>
      <c r="L60" s="29">
        <v>34</v>
      </c>
      <c r="M60" s="22"/>
      <c r="N60" s="7" t="s">
        <v>20</v>
      </c>
      <c r="O60" s="20">
        <v>30</v>
      </c>
      <c r="P60" s="22"/>
      <c r="Q60" s="20">
        <v>1020</v>
      </c>
      <c r="R60" s="21"/>
      <c r="S60" s="21"/>
      <c r="T60" s="22"/>
      <c r="U60" s="8"/>
    </row>
    <row r="61" spans="2:21">
      <c r="B61" s="28" t="s">
        <v>129</v>
      </c>
      <c r="C61" s="21"/>
      <c r="D61" s="22"/>
      <c r="E61" s="6" t="s">
        <v>129</v>
      </c>
      <c r="F61" s="28" t="s">
        <v>132</v>
      </c>
      <c r="G61" s="22"/>
      <c r="H61" s="28" t="s">
        <v>133</v>
      </c>
      <c r="I61" s="21"/>
      <c r="J61" s="21"/>
      <c r="K61" s="22"/>
      <c r="L61" s="29">
        <v>14</v>
      </c>
      <c r="M61" s="22"/>
      <c r="N61" s="7" t="s">
        <v>20</v>
      </c>
      <c r="O61" s="20">
        <v>30</v>
      </c>
      <c r="P61" s="22"/>
      <c r="Q61" s="20">
        <v>420</v>
      </c>
      <c r="R61" s="21"/>
      <c r="S61" s="21"/>
      <c r="T61" s="22"/>
      <c r="U61" s="8"/>
    </row>
    <row r="62" spans="2:21">
      <c r="B62" s="28" t="s">
        <v>134</v>
      </c>
      <c r="C62" s="21"/>
      <c r="D62" s="22"/>
      <c r="E62" s="6" t="s">
        <v>134</v>
      </c>
      <c r="F62" s="28" t="s">
        <v>135</v>
      </c>
      <c r="G62" s="22"/>
      <c r="H62" s="28" t="s">
        <v>136</v>
      </c>
      <c r="I62" s="21"/>
      <c r="J62" s="21"/>
      <c r="K62" s="22"/>
      <c r="L62" s="29">
        <v>2</v>
      </c>
      <c r="M62" s="22"/>
      <c r="N62" s="7" t="s">
        <v>17</v>
      </c>
      <c r="O62" s="20">
        <v>895</v>
      </c>
      <c r="P62" s="22"/>
      <c r="Q62" s="20">
        <f>+L62*O62</f>
        <v>1790</v>
      </c>
      <c r="R62" s="21"/>
      <c r="S62" s="21"/>
      <c r="T62" s="22"/>
      <c r="U62" s="8"/>
    </row>
    <row r="63" spans="2:21">
      <c r="B63" s="28" t="s">
        <v>134</v>
      </c>
      <c r="C63" s="21"/>
      <c r="D63" s="22"/>
      <c r="E63" s="6" t="s">
        <v>134</v>
      </c>
      <c r="F63" s="28" t="s">
        <v>137</v>
      </c>
      <c r="G63" s="22"/>
      <c r="H63" s="28" t="s">
        <v>138</v>
      </c>
      <c r="I63" s="21"/>
      <c r="J63" s="21"/>
      <c r="K63" s="22"/>
      <c r="L63" s="29">
        <v>2</v>
      </c>
      <c r="M63" s="22"/>
      <c r="N63" s="7" t="s">
        <v>17</v>
      </c>
      <c r="O63" s="20">
        <v>470</v>
      </c>
      <c r="P63" s="22"/>
      <c r="Q63" s="20">
        <v>940</v>
      </c>
      <c r="R63" s="21"/>
      <c r="S63" s="21"/>
      <c r="T63" s="22"/>
      <c r="U63" s="8"/>
    </row>
    <row r="64" spans="2:21">
      <c r="B64" s="28" t="s">
        <v>134</v>
      </c>
      <c r="C64" s="21"/>
      <c r="D64" s="22"/>
      <c r="E64" s="6" t="s">
        <v>134</v>
      </c>
      <c r="F64" s="28" t="s">
        <v>139</v>
      </c>
      <c r="G64" s="22"/>
      <c r="H64" s="28" t="s">
        <v>140</v>
      </c>
      <c r="I64" s="21"/>
      <c r="J64" s="21"/>
      <c r="K64" s="22"/>
      <c r="L64" s="29">
        <v>2</v>
      </c>
      <c r="M64" s="22"/>
      <c r="N64" s="7" t="s">
        <v>17</v>
      </c>
      <c r="O64" s="20">
        <v>2</v>
      </c>
      <c r="P64" s="22"/>
      <c r="Q64" s="20">
        <v>4</v>
      </c>
      <c r="R64" s="21"/>
      <c r="S64" s="21"/>
      <c r="T64" s="22"/>
      <c r="U64" s="8"/>
    </row>
    <row r="65" spans="2:21">
      <c r="B65" s="28" t="s">
        <v>134</v>
      </c>
      <c r="C65" s="21"/>
      <c r="D65" s="22"/>
      <c r="E65" s="6" t="s">
        <v>134</v>
      </c>
      <c r="F65" s="28" t="s">
        <v>141</v>
      </c>
      <c r="G65" s="22"/>
      <c r="H65" s="28" t="s">
        <v>142</v>
      </c>
      <c r="I65" s="21"/>
      <c r="J65" s="21"/>
      <c r="K65" s="22"/>
      <c r="L65" s="29">
        <v>2</v>
      </c>
      <c r="M65" s="22"/>
      <c r="N65" s="7" t="s">
        <v>17</v>
      </c>
      <c r="O65" s="20">
        <v>345</v>
      </c>
      <c r="P65" s="22"/>
      <c r="Q65" s="20">
        <v>690</v>
      </c>
      <c r="R65" s="21"/>
      <c r="S65" s="21"/>
      <c r="T65" s="22"/>
      <c r="U65" s="8"/>
    </row>
    <row r="66" spans="2:21">
      <c r="B66" s="28" t="s">
        <v>134</v>
      </c>
      <c r="C66" s="21"/>
      <c r="D66" s="22"/>
      <c r="E66" s="6" t="s">
        <v>134</v>
      </c>
      <c r="F66" s="28" t="s">
        <v>143</v>
      </c>
      <c r="G66" s="22"/>
      <c r="H66" s="28" t="s">
        <v>144</v>
      </c>
      <c r="I66" s="21"/>
      <c r="J66" s="21"/>
      <c r="K66" s="22"/>
      <c r="L66" s="29">
        <v>25</v>
      </c>
      <c r="M66" s="22"/>
      <c r="N66" s="7" t="s">
        <v>17</v>
      </c>
      <c r="O66" s="20">
        <v>295</v>
      </c>
      <c r="P66" s="22"/>
      <c r="Q66" s="20">
        <v>7375</v>
      </c>
      <c r="R66" s="21"/>
      <c r="S66" s="21"/>
      <c r="T66" s="22"/>
      <c r="U66" s="8"/>
    </row>
    <row r="67" spans="2:21">
      <c r="B67" s="28" t="s">
        <v>134</v>
      </c>
      <c r="C67" s="21"/>
      <c r="D67" s="22"/>
      <c r="E67" s="6" t="s">
        <v>134</v>
      </c>
      <c r="F67" s="28" t="s">
        <v>145</v>
      </c>
      <c r="G67" s="22"/>
      <c r="H67" s="28" t="s">
        <v>146</v>
      </c>
      <c r="I67" s="21"/>
      <c r="J67" s="21"/>
      <c r="K67" s="22"/>
      <c r="L67" s="29">
        <v>25</v>
      </c>
      <c r="M67" s="22"/>
      <c r="N67" s="7" t="s">
        <v>17</v>
      </c>
      <c r="O67" s="20">
        <v>132</v>
      </c>
      <c r="P67" s="22"/>
      <c r="Q67" s="20">
        <v>3300</v>
      </c>
      <c r="R67" s="21"/>
      <c r="S67" s="21"/>
      <c r="T67" s="22"/>
      <c r="U67" s="8"/>
    </row>
    <row r="68" spans="2:21">
      <c r="B68" s="28" t="s">
        <v>134</v>
      </c>
      <c r="C68" s="21"/>
      <c r="D68" s="22"/>
      <c r="E68" s="6" t="s">
        <v>134</v>
      </c>
      <c r="F68" s="28" t="s">
        <v>147</v>
      </c>
      <c r="G68" s="22"/>
      <c r="H68" s="28" t="s">
        <v>148</v>
      </c>
      <c r="I68" s="21"/>
      <c r="J68" s="21"/>
      <c r="K68" s="22"/>
      <c r="L68" s="29">
        <v>25</v>
      </c>
      <c r="M68" s="22"/>
      <c r="N68" s="7" t="s">
        <v>17</v>
      </c>
      <c r="O68" s="20">
        <v>181</v>
      </c>
      <c r="P68" s="22"/>
      <c r="Q68" s="20">
        <v>4525</v>
      </c>
      <c r="R68" s="21"/>
      <c r="S68" s="21"/>
      <c r="T68" s="22"/>
      <c r="U68" s="8"/>
    </row>
    <row r="69" spans="2:21">
      <c r="B69" s="28" t="s">
        <v>134</v>
      </c>
      <c r="C69" s="21"/>
      <c r="D69" s="22"/>
      <c r="E69" s="6" t="s">
        <v>134</v>
      </c>
      <c r="F69" s="28" t="s">
        <v>149</v>
      </c>
      <c r="G69" s="22"/>
      <c r="H69" s="28" t="s">
        <v>150</v>
      </c>
      <c r="I69" s="21"/>
      <c r="J69" s="21"/>
      <c r="K69" s="22"/>
      <c r="L69" s="29">
        <v>25</v>
      </c>
      <c r="M69" s="22"/>
      <c r="N69" s="7" t="s">
        <v>17</v>
      </c>
      <c r="O69" s="20">
        <v>115</v>
      </c>
      <c r="P69" s="22"/>
      <c r="Q69" s="20">
        <v>2875</v>
      </c>
      <c r="R69" s="21"/>
      <c r="S69" s="21"/>
      <c r="T69" s="22"/>
      <c r="U69" s="8"/>
    </row>
    <row r="70" spans="2:21">
      <c r="B70" s="28" t="s">
        <v>134</v>
      </c>
      <c r="C70" s="21"/>
      <c r="D70" s="22"/>
      <c r="E70" s="6" t="s">
        <v>134</v>
      </c>
      <c r="F70" s="28" t="s">
        <v>151</v>
      </c>
      <c r="G70" s="22"/>
      <c r="H70" s="28" t="s">
        <v>152</v>
      </c>
      <c r="I70" s="21"/>
      <c r="J70" s="21"/>
      <c r="K70" s="22"/>
      <c r="L70" s="29">
        <v>22</v>
      </c>
      <c r="M70" s="22"/>
      <c r="N70" s="7" t="s">
        <v>17</v>
      </c>
      <c r="O70" s="20">
        <v>90</v>
      </c>
      <c r="P70" s="22"/>
      <c r="Q70" s="20">
        <v>1980</v>
      </c>
      <c r="R70" s="21"/>
      <c r="S70" s="21"/>
      <c r="T70" s="22"/>
      <c r="U70" s="8"/>
    </row>
    <row r="71" spans="2:21">
      <c r="B71" s="28" t="s">
        <v>134</v>
      </c>
      <c r="C71" s="21"/>
      <c r="D71" s="22"/>
      <c r="E71" s="6" t="s">
        <v>134</v>
      </c>
      <c r="F71" s="28" t="s">
        <v>153</v>
      </c>
      <c r="G71" s="22"/>
      <c r="H71" s="28" t="s">
        <v>154</v>
      </c>
      <c r="I71" s="21"/>
      <c r="J71" s="21"/>
      <c r="K71" s="22"/>
      <c r="L71" s="29">
        <v>16</v>
      </c>
      <c r="M71" s="22"/>
      <c r="N71" s="7" t="s">
        <v>17</v>
      </c>
      <c r="O71" s="20">
        <v>107</v>
      </c>
      <c r="P71" s="22"/>
      <c r="Q71" s="20">
        <v>1712</v>
      </c>
      <c r="R71" s="21"/>
      <c r="S71" s="21"/>
      <c r="T71" s="22"/>
      <c r="U71" s="8"/>
    </row>
    <row r="72" spans="2:21">
      <c r="B72" s="28" t="s">
        <v>134</v>
      </c>
      <c r="C72" s="21"/>
      <c r="D72" s="22"/>
      <c r="E72" s="6" t="s">
        <v>134</v>
      </c>
      <c r="F72" s="28" t="s">
        <v>155</v>
      </c>
      <c r="G72" s="22"/>
      <c r="H72" s="28" t="s">
        <v>156</v>
      </c>
      <c r="I72" s="21"/>
      <c r="J72" s="21"/>
      <c r="K72" s="22"/>
      <c r="L72" s="29">
        <v>4</v>
      </c>
      <c r="M72" s="22"/>
      <c r="N72" s="7" t="s">
        <v>17</v>
      </c>
      <c r="O72" s="20">
        <v>311</v>
      </c>
      <c r="P72" s="22"/>
      <c r="Q72" s="20">
        <v>1244</v>
      </c>
      <c r="R72" s="21"/>
      <c r="S72" s="21"/>
      <c r="T72" s="22"/>
      <c r="U72" s="8"/>
    </row>
    <row r="73" spans="2:21">
      <c r="B73" s="28" t="s">
        <v>134</v>
      </c>
      <c r="C73" s="21"/>
      <c r="D73" s="22"/>
      <c r="E73" s="6" t="s">
        <v>134</v>
      </c>
      <c r="F73" s="28" t="s">
        <v>157</v>
      </c>
      <c r="G73" s="22"/>
      <c r="H73" s="28" t="s">
        <v>158</v>
      </c>
      <c r="I73" s="21"/>
      <c r="J73" s="21"/>
      <c r="K73" s="22"/>
      <c r="L73" s="29">
        <v>20</v>
      </c>
      <c r="M73" s="22"/>
      <c r="N73" s="7" t="s">
        <v>17</v>
      </c>
      <c r="O73" s="20">
        <v>45</v>
      </c>
      <c r="P73" s="22"/>
      <c r="Q73" s="20">
        <v>900</v>
      </c>
      <c r="R73" s="21"/>
      <c r="S73" s="21"/>
      <c r="T73" s="22"/>
      <c r="U73" s="8"/>
    </row>
    <row r="74" spans="2:21">
      <c r="B74" s="28" t="s">
        <v>134</v>
      </c>
      <c r="C74" s="21"/>
      <c r="D74" s="22"/>
      <c r="E74" s="6" t="s">
        <v>134</v>
      </c>
      <c r="F74" s="28" t="s">
        <v>159</v>
      </c>
      <c r="G74" s="22"/>
      <c r="H74" s="28" t="s">
        <v>160</v>
      </c>
      <c r="I74" s="21"/>
      <c r="J74" s="21"/>
      <c r="K74" s="22"/>
      <c r="L74" s="29">
        <v>2</v>
      </c>
      <c r="M74" s="22"/>
      <c r="N74" s="7" t="s">
        <v>17</v>
      </c>
      <c r="O74" s="20">
        <v>67</v>
      </c>
      <c r="P74" s="22"/>
      <c r="Q74" s="20">
        <v>134</v>
      </c>
      <c r="R74" s="21"/>
      <c r="S74" s="21"/>
      <c r="T74" s="22"/>
      <c r="U74" s="8"/>
    </row>
    <row r="75" spans="2:21">
      <c r="B75" s="28" t="s">
        <v>161</v>
      </c>
      <c r="C75" s="21"/>
      <c r="D75" s="22"/>
      <c r="E75" s="6" t="s">
        <v>161</v>
      </c>
      <c r="F75" s="28" t="s">
        <v>162</v>
      </c>
      <c r="G75" s="22"/>
      <c r="H75" s="28" t="s">
        <v>163</v>
      </c>
      <c r="I75" s="21"/>
      <c r="J75" s="21"/>
      <c r="K75" s="22"/>
      <c r="L75" s="29">
        <v>9</v>
      </c>
      <c r="M75" s="22"/>
      <c r="N75" s="7" t="s">
        <v>17</v>
      </c>
      <c r="O75" s="20">
        <v>239</v>
      </c>
      <c r="P75" s="22"/>
      <c r="Q75" s="20">
        <v>2151</v>
      </c>
      <c r="R75" s="21"/>
      <c r="S75" s="21"/>
      <c r="T75" s="22"/>
      <c r="U75" s="8"/>
    </row>
    <row r="76" spans="2:21">
      <c r="B76" s="28" t="s">
        <v>161</v>
      </c>
      <c r="C76" s="21"/>
      <c r="D76" s="22"/>
      <c r="E76" s="6" t="s">
        <v>161</v>
      </c>
      <c r="F76" s="28" t="s">
        <v>164</v>
      </c>
      <c r="G76" s="22"/>
      <c r="H76" s="28" t="s">
        <v>165</v>
      </c>
      <c r="I76" s="21"/>
      <c r="J76" s="21"/>
      <c r="K76" s="22"/>
      <c r="L76" s="29">
        <v>2</v>
      </c>
      <c r="M76" s="22"/>
      <c r="N76" s="7" t="s">
        <v>17</v>
      </c>
      <c r="O76" s="20">
        <v>305</v>
      </c>
      <c r="P76" s="22"/>
      <c r="Q76" s="20">
        <v>610</v>
      </c>
      <c r="R76" s="21"/>
      <c r="S76" s="21"/>
      <c r="T76" s="22"/>
      <c r="U76" s="8"/>
    </row>
    <row r="77" spans="2:21">
      <c r="B77" s="28" t="s">
        <v>161</v>
      </c>
      <c r="C77" s="21"/>
      <c r="D77" s="22"/>
      <c r="E77" s="6" t="s">
        <v>161</v>
      </c>
      <c r="F77" s="28" t="s">
        <v>166</v>
      </c>
      <c r="G77" s="22"/>
      <c r="H77" s="28" t="s">
        <v>167</v>
      </c>
      <c r="I77" s="21"/>
      <c r="J77" s="21"/>
      <c r="K77" s="22"/>
      <c r="L77" s="29">
        <v>1</v>
      </c>
      <c r="M77" s="22"/>
      <c r="N77" s="7" t="s">
        <v>17</v>
      </c>
      <c r="O77" s="20">
        <v>15</v>
      </c>
      <c r="P77" s="22"/>
      <c r="Q77" s="20">
        <v>15</v>
      </c>
      <c r="R77" s="21"/>
      <c r="S77" s="21"/>
      <c r="T77" s="22"/>
      <c r="U77" s="8"/>
    </row>
    <row r="78" spans="2:21">
      <c r="B78" s="28" t="s">
        <v>168</v>
      </c>
      <c r="C78" s="21"/>
      <c r="D78" s="22"/>
      <c r="E78" s="6" t="s">
        <v>168</v>
      </c>
      <c r="F78" s="28" t="s">
        <v>169</v>
      </c>
      <c r="G78" s="22"/>
      <c r="H78" s="28" t="s">
        <v>170</v>
      </c>
      <c r="I78" s="21"/>
      <c r="J78" s="21"/>
      <c r="K78" s="22"/>
      <c r="L78" s="29">
        <v>3</v>
      </c>
      <c r="M78" s="22"/>
      <c r="N78" s="7" t="s">
        <v>17</v>
      </c>
      <c r="O78" s="20">
        <v>625</v>
      </c>
      <c r="P78" s="22"/>
      <c r="Q78" s="20">
        <v>1875</v>
      </c>
      <c r="R78" s="21"/>
      <c r="S78" s="21"/>
      <c r="T78" s="22"/>
      <c r="U78" s="8"/>
    </row>
    <row r="79" spans="2:21">
      <c r="B79" s="28" t="s">
        <v>168</v>
      </c>
      <c r="C79" s="21"/>
      <c r="D79" s="22"/>
      <c r="E79" s="6" t="s">
        <v>168</v>
      </c>
      <c r="F79" s="28" t="s">
        <v>171</v>
      </c>
      <c r="G79" s="22"/>
      <c r="H79" s="28" t="s">
        <v>172</v>
      </c>
      <c r="I79" s="21"/>
      <c r="J79" s="21"/>
      <c r="K79" s="22"/>
      <c r="L79" s="29">
        <v>1</v>
      </c>
      <c r="M79" s="22"/>
      <c r="N79" s="7" t="s">
        <v>17</v>
      </c>
      <c r="O79" s="20">
        <v>896</v>
      </c>
      <c r="P79" s="22"/>
      <c r="Q79" s="20">
        <f>+L79*O79</f>
        <v>896</v>
      </c>
      <c r="R79" s="21"/>
      <c r="S79" s="21"/>
      <c r="T79" s="22"/>
      <c r="U79" s="8"/>
    </row>
    <row r="80" spans="2:21">
      <c r="B80" s="28" t="s">
        <v>173</v>
      </c>
      <c r="C80" s="21"/>
      <c r="D80" s="22"/>
      <c r="E80" s="6" t="s">
        <v>173</v>
      </c>
      <c r="F80" s="28" t="s">
        <v>174</v>
      </c>
      <c r="G80" s="22"/>
      <c r="H80" s="28" t="s">
        <v>175</v>
      </c>
      <c r="I80" s="21"/>
      <c r="J80" s="21"/>
      <c r="K80" s="22"/>
      <c r="L80" s="29">
        <v>55</v>
      </c>
      <c r="M80" s="22"/>
      <c r="N80" s="7" t="s">
        <v>17</v>
      </c>
      <c r="O80" s="20">
        <v>31</v>
      </c>
      <c r="P80" s="22"/>
      <c r="Q80" s="20">
        <v>1705</v>
      </c>
      <c r="R80" s="21"/>
      <c r="S80" s="21"/>
      <c r="T80" s="22"/>
      <c r="U80" s="8"/>
    </row>
    <row r="81" spans="2:21">
      <c r="B81" s="28" t="s">
        <v>176</v>
      </c>
      <c r="C81" s="21"/>
      <c r="D81" s="22"/>
      <c r="E81" s="6" t="s">
        <v>176</v>
      </c>
      <c r="F81" s="28" t="s">
        <v>177</v>
      </c>
      <c r="G81" s="22"/>
      <c r="H81" s="28" t="s">
        <v>178</v>
      </c>
      <c r="I81" s="21"/>
      <c r="J81" s="21"/>
      <c r="K81" s="22"/>
      <c r="L81" s="29">
        <v>21</v>
      </c>
      <c r="M81" s="22"/>
      <c r="N81" s="7" t="s">
        <v>17</v>
      </c>
      <c r="O81" s="20">
        <v>23</v>
      </c>
      <c r="P81" s="22"/>
      <c r="Q81" s="20">
        <v>483</v>
      </c>
      <c r="R81" s="21"/>
      <c r="S81" s="21"/>
      <c r="T81" s="22"/>
      <c r="U81" s="8"/>
    </row>
    <row r="82" spans="2:21">
      <c r="B82" s="28" t="s">
        <v>176</v>
      </c>
      <c r="C82" s="21"/>
      <c r="D82" s="22"/>
      <c r="E82" s="6" t="s">
        <v>176</v>
      </c>
      <c r="F82" s="28" t="s">
        <v>177</v>
      </c>
      <c r="G82" s="22"/>
      <c r="H82" s="28" t="s">
        <v>178</v>
      </c>
      <c r="I82" s="21"/>
      <c r="J82" s="21"/>
      <c r="K82" s="22"/>
      <c r="L82" s="29">
        <v>5</v>
      </c>
      <c r="M82" s="22"/>
      <c r="N82" s="7" t="s">
        <v>17</v>
      </c>
      <c r="O82" s="20">
        <v>31</v>
      </c>
      <c r="P82" s="22"/>
      <c r="Q82" s="20">
        <v>155</v>
      </c>
      <c r="R82" s="21"/>
      <c r="S82" s="21"/>
      <c r="T82" s="22"/>
      <c r="U82" s="8"/>
    </row>
    <row r="83" spans="2:21">
      <c r="B83" s="28" t="s">
        <v>179</v>
      </c>
      <c r="C83" s="21"/>
      <c r="D83" s="22"/>
      <c r="E83" s="6" t="s">
        <v>179</v>
      </c>
      <c r="F83" s="28" t="s">
        <v>180</v>
      </c>
      <c r="G83" s="22"/>
      <c r="H83" s="28" t="s">
        <v>181</v>
      </c>
      <c r="I83" s="21"/>
      <c r="J83" s="21"/>
      <c r="K83" s="22"/>
      <c r="L83" s="29">
        <v>6</v>
      </c>
      <c r="M83" s="22"/>
      <c r="N83" s="7" t="s">
        <v>30</v>
      </c>
      <c r="O83" s="20">
        <v>28</v>
      </c>
      <c r="P83" s="22"/>
      <c r="Q83" s="20">
        <v>168</v>
      </c>
      <c r="R83" s="21"/>
      <c r="S83" s="21"/>
      <c r="T83" s="22"/>
      <c r="U83" s="8"/>
    </row>
    <row r="84" spans="2:21">
      <c r="B84" s="28" t="s">
        <v>182</v>
      </c>
      <c r="C84" s="21"/>
      <c r="D84" s="22"/>
      <c r="E84" s="6" t="s">
        <v>182</v>
      </c>
      <c r="F84" s="28" t="s">
        <v>183</v>
      </c>
      <c r="G84" s="22"/>
      <c r="H84" s="28" t="s">
        <v>184</v>
      </c>
      <c r="I84" s="21"/>
      <c r="J84" s="21"/>
      <c r="K84" s="22"/>
      <c r="L84" s="29">
        <v>97</v>
      </c>
      <c r="M84" s="22"/>
      <c r="N84" s="7" t="s">
        <v>17</v>
      </c>
      <c r="O84" s="20">
        <v>210</v>
      </c>
      <c r="P84" s="22"/>
      <c r="Q84" s="20">
        <v>20370</v>
      </c>
      <c r="R84" s="21"/>
      <c r="S84" s="21"/>
      <c r="T84" s="22"/>
      <c r="U84" s="8"/>
    </row>
    <row r="85" spans="2:21">
      <c r="B85" s="28" t="s">
        <v>182</v>
      </c>
      <c r="C85" s="21"/>
      <c r="D85" s="22"/>
      <c r="E85" s="6" t="s">
        <v>182</v>
      </c>
      <c r="F85" s="28" t="s">
        <v>185</v>
      </c>
      <c r="G85" s="22"/>
      <c r="H85" s="28" t="s">
        <v>186</v>
      </c>
      <c r="I85" s="21"/>
      <c r="J85" s="21"/>
      <c r="K85" s="22"/>
      <c r="L85" s="29">
        <v>94</v>
      </c>
      <c r="M85" s="22"/>
      <c r="N85" s="7" t="s">
        <v>17</v>
      </c>
      <c r="O85" s="20">
        <v>8</v>
      </c>
      <c r="P85" s="22"/>
      <c r="Q85" s="20">
        <v>752</v>
      </c>
      <c r="R85" s="21"/>
      <c r="S85" s="21"/>
      <c r="T85" s="22"/>
      <c r="U85" s="8"/>
    </row>
    <row r="86" spans="2:21">
      <c r="B86" s="28" t="s">
        <v>182</v>
      </c>
      <c r="C86" s="21"/>
      <c r="D86" s="22"/>
      <c r="E86" s="6" t="s">
        <v>182</v>
      </c>
      <c r="F86" s="28" t="s">
        <v>187</v>
      </c>
      <c r="G86" s="22"/>
      <c r="H86" s="28" t="s">
        <v>188</v>
      </c>
      <c r="I86" s="21"/>
      <c r="J86" s="21"/>
      <c r="K86" s="22"/>
      <c r="L86" s="29">
        <v>1</v>
      </c>
      <c r="M86" s="22"/>
      <c r="N86" s="7" t="s">
        <v>17</v>
      </c>
      <c r="O86" s="20">
        <v>70</v>
      </c>
      <c r="P86" s="22"/>
      <c r="Q86" s="20">
        <v>70</v>
      </c>
      <c r="R86" s="21"/>
      <c r="S86" s="21"/>
      <c r="T86" s="22"/>
      <c r="U86" s="8"/>
    </row>
    <row r="87" spans="2:21">
      <c r="B87" s="28" t="s">
        <v>182</v>
      </c>
      <c r="C87" s="21"/>
      <c r="D87" s="22"/>
      <c r="E87" s="6" t="s">
        <v>182</v>
      </c>
      <c r="F87" s="28" t="s">
        <v>189</v>
      </c>
      <c r="G87" s="22"/>
      <c r="H87" s="28" t="s">
        <v>190</v>
      </c>
      <c r="I87" s="21"/>
      <c r="J87" s="21"/>
      <c r="K87" s="22"/>
      <c r="L87" s="29">
        <v>3</v>
      </c>
      <c r="M87" s="22"/>
      <c r="N87" s="7" t="s">
        <v>30</v>
      </c>
      <c r="O87" s="20">
        <v>53</v>
      </c>
      <c r="P87" s="22"/>
      <c r="Q87" s="20">
        <v>159</v>
      </c>
      <c r="R87" s="21"/>
      <c r="S87" s="21"/>
      <c r="T87" s="22"/>
      <c r="U87" s="8"/>
    </row>
    <row r="88" spans="2:21">
      <c r="B88" s="28" t="s">
        <v>182</v>
      </c>
      <c r="C88" s="21"/>
      <c r="D88" s="22"/>
      <c r="E88" s="6" t="s">
        <v>182</v>
      </c>
      <c r="F88" s="28" t="s">
        <v>191</v>
      </c>
      <c r="G88" s="22"/>
      <c r="H88" s="28" t="s">
        <v>192</v>
      </c>
      <c r="I88" s="21"/>
      <c r="J88" s="21"/>
      <c r="K88" s="22"/>
      <c r="L88" s="29">
        <v>82</v>
      </c>
      <c r="M88" s="22"/>
      <c r="N88" s="7" t="s">
        <v>17</v>
      </c>
      <c r="O88" s="20">
        <v>1</v>
      </c>
      <c r="P88" s="22"/>
      <c r="Q88" s="20">
        <v>82</v>
      </c>
      <c r="R88" s="21"/>
      <c r="S88" s="21"/>
      <c r="T88" s="22"/>
      <c r="U88" s="8"/>
    </row>
    <row r="89" spans="2:21">
      <c r="B89" s="28" t="s">
        <v>193</v>
      </c>
      <c r="C89" s="21"/>
      <c r="D89" s="22"/>
      <c r="E89" s="6" t="s">
        <v>193</v>
      </c>
      <c r="F89" s="28" t="s">
        <v>194</v>
      </c>
      <c r="G89" s="22"/>
      <c r="H89" s="28" t="s">
        <v>195</v>
      </c>
      <c r="I89" s="21"/>
      <c r="J89" s="21"/>
      <c r="K89" s="22"/>
      <c r="L89" s="29">
        <v>1</v>
      </c>
      <c r="M89" s="22"/>
      <c r="N89" s="7" t="s">
        <v>17</v>
      </c>
      <c r="O89" s="20">
        <v>7079</v>
      </c>
      <c r="P89" s="22"/>
      <c r="Q89" s="20">
        <v>7079</v>
      </c>
      <c r="R89" s="21"/>
      <c r="S89" s="21"/>
      <c r="T89" s="22"/>
      <c r="U89" s="8"/>
    </row>
    <row r="90" spans="2:21">
      <c r="B90" s="28" t="s">
        <v>193</v>
      </c>
      <c r="C90" s="21"/>
      <c r="D90" s="22"/>
      <c r="E90" s="6" t="s">
        <v>193</v>
      </c>
      <c r="F90" s="28" t="s">
        <v>194</v>
      </c>
      <c r="G90" s="22"/>
      <c r="H90" s="28" t="s">
        <v>195</v>
      </c>
      <c r="I90" s="21"/>
      <c r="J90" s="21"/>
      <c r="K90" s="22"/>
      <c r="L90" s="29">
        <v>1</v>
      </c>
      <c r="M90" s="22"/>
      <c r="N90" s="7" t="s">
        <v>17</v>
      </c>
      <c r="O90" s="20">
        <v>7858</v>
      </c>
      <c r="P90" s="22"/>
      <c r="Q90" s="20">
        <v>7858</v>
      </c>
      <c r="R90" s="21"/>
      <c r="S90" s="21"/>
      <c r="T90" s="22"/>
      <c r="U90" s="8"/>
    </row>
    <row r="91" spans="2:21">
      <c r="B91" s="28" t="s">
        <v>196</v>
      </c>
      <c r="C91" s="21"/>
      <c r="D91" s="22"/>
      <c r="E91" s="6" t="s">
        <v>196</v>
      </c>
      <c r="F91" s="28" t="s">
        <v>197</v>
      </c>
      <c r="G91" s="22"/>
      <c r="H91" s="28" t="s">
        <v>198</v>
      </c>
      <c r="I91" s="21"/>
      <c r="J91" s="21"/>
      <c r="K91" s="22"/>
      <c r="L91" s="29">
        <v>1</v>
      </c>
      <c r="M91" s="22"/>
      <c r="N91" s="7" t="s">
        <v>17</v>
      </c>
      <c r="O91" s="20">
        <v>4200</v>
      </c>
      <c r="P91" s="22"/>
      <c r="Q91" s="20">
        <f>+L91*O91</f>
        <v>4200</v>
      </c>
      <c r="R91" s="21"/>
      <c r="S91" s="21"/>
      <c r="T91" s="22"/>
      <c r="U91" s="8"/>
    </row>
    <row r="92" spans="2:21">
      <c r="B92" s="28" t="s">
        <v>199</v>
      </c>
      <c r="C92" s="21"/>
      <c r="D92" s="22"/>
      <c r="E92" s="6" t="s">
        <v>199</v>
      </c>
      <c r="F92" s="28" t="s">
        <v>200</v>
      </c>
      <c r="G92" s="22"/>
      <c r="H92" s="28" t="s">
        <v>201</v>
      </c>
      <c r="I92" s="21"/>
      <c r="J92" s="21"/>
      <c r="K92" s="22"/>
      <c r="L92" s="29">
        <v>26</v>
      </c>
      <c r="M92" s="22"/>
      <c r="N92" s="7" t="s">
        <v>17</v>
      </c>
      <c r="O92" s="20">
        <v>13</v>
      </c>
      <c r="P92" s="22"/>
      <c r="Q92" s="20">
        <v>338</v>
      </c>
      <c r="R92" s="21"/>
      <c r="S92" s="21"/>
      <c r="T92" s="22"/>
      <c r="U92" s="8"/>
    </row>
    <row r="93" spans="2:21">
      <c r="B93" s="28" t="s">
        <v>199</v>
      </c>
      <c r="C93" s="21"/>
      <c r="D93" s="22"/>
      <c r="E93" s="6" t="s">
        <v>199</v>
      </c>
      <c r="F93" s="28" t="s">
        <v>200</v>
      </c>
      <c r="G93" s="22"/>
      <c r="H93" s="28" t="s">
        <v>201</v>
      </c>
      <c r="I93" s="21"/>
      <c r="J93" s="21"/>
      <c r="K93" s="22"/>
      <c r="L93" s="29">
        <v>100</v>
      </c>
      <c r="M93" s="22"/>
      <c r="N93" s="7" t="s">
        <v>17</v>
      </c>
      <c r="O93" s="20">
        <v>15</v>
      </c>
      <c r="P93" s="22"/>
      <c r="Q93" s="20">
        <v>1500</v>
      </c>
      <c r="R93" s="21"/>
      <c r="S93" s="21"/>
      <c r="T93" s="22"/>
      <c r="U93" s="8"/>
    </row>
    <row r="94" spans="2:21">
      <c r="B94" s="28" t="s">
        <v>202</v>
      </c>
      <c r="C94" s="21"/>
      <c r="D94" s="22"/>
      <c r="E94" s="6" t="s">
        <v>202</v>
      </c>
      <c r="F94" s="28" t="s">
        <v>203</v>
      </c>
      <c r="G94" s="22"/>
      <c r="H94" s="28" t="s">
        <v>204</v>
      </c>
      <c r="I94" s="21"/>
      <c r="J94" s="21"/>
      <c r="K94" s="22"/>
      <c r="L94" s="29">
        <v>2</v>
      </c>
      <c r="M94" s="22"/>
      <c r="N94" s="7" t="s">
        <v>17</v>
      </c>
      <c r="O94" s="20">
        <v>42</v>
      </c>
      <c r="P94" s="22"/>
      <c r="Q94" s="20">
        <v>84</v>
      </c>
      <c r="R94" s="21"/>
      <c r="S94" s="21"/>
      <c r="T94" s="22"/>
      <c r="U94" s="8"/>
    </row>
    <row r="95" spans="2:21">
      <c r="B95" s="28" t="s">
        <v>205</v>
      </c>
      <c r="C95" s="21"/>
      <c r="D95" s="22"/>
      <c r="E95" s="6" t="s">
        <v>205</v>
      </c>
      <c r="F95" s="28" t="s">
        <v>206</v>
      </c>
      <c r="G95" s="22"/>
      <c r="H95" s="28" t="s">
        <v>207</v>
      </c>
      <c r="I95" s="21"/>
      <c r="J95" s="21"/>
      <c r="K95" s="22"/>
      <c r="L95" s="29">
        <v>5</v>
      </c>
      <c r="M95" s="22"/>
      <c r="N95" s="7" t="s">
        <v>46</v>
      </c>
      <c r="O95" s="20">
        <v>295</v>
      </c>
      <c r="P95" s="22"/>
      <c r="Q95" s="20">
        <v>1475</v>
      </c>
      <c r="R95" s="21"/>
      <c r="S95" s="21"/>
      <c r="T95" s="22"/>
      <c r="U95" s="8"/>
    </row>
    <row r="96" spans="2:21">
      <c r="B96" s="28" t="s">
        <v>208</v>
      </c>
      <c r="C96" s="21"/>
      <c r="D96" s="22"/>
      <c r="E96" s="6" t="s">
        <v>208</v>
      </c>
      <c r="F96" s="28" t="s">
        <v>209</v>
      </c>
      <c r="G96" s="22"/>
      <c r="H96" s="28" t="s">
        <v>210</v>
      </c>
      <c r="I96" s="21"/>
      <c r="J96" s="21"/>
      <c r="K96" s="22"/>
      <c r="L96" s="29">
        <v>4</v>
      </c>
      <c r="M96" s="22"/>
      <c r="N96" s="7" t="s">
        <v>17</v>
      </c>
      <c r="O96" s="20">
        <v>323</v>
      </c>
      <c r="P96" s="22"/>
      <c r="Q96" s="20">
        <v>1292</v>
      </c>
      <c r="R96" s="21"/>
      <c r="S96" s="21"/>
      <c r="T96" s="22"/>
      <c r="U96" s="8"/>
    </row>
    <row r="97" spans="2:21">
      <c r="B97" s="28" t="s">
        <v>208</v>
      </c>
      <c r="C97" s="21"/>
      <c r="D97" s="22"/>
      <c r="E97" s="6" t="s">
        <v>208</v>
      </c>
      <c r="F97" s="28" t="s">
        <v>209</v>
      </c>
      <c r="G97" s="22"/>
      <c r="H97" s="28" t="s">
        <v>210</v>
      </c>
      <c r="I97" s="21"/>
      <c r="J97" s="21"/>
      <c r="K97" s="22"/>
      <c r="L97" s="29">
        <v>5</v>
      </c>
      <c r="M97" s="22"/>
      <c r="N97" s="7" t="s">
        <v>17</v>
      </c>
      <c r="O97" s="20">
        <v>354</v>
      </c>
      <c r="P97" s="22"/>
      <c r="Q97" s="20">
        <v>1770</v>
      </c>
      <c r="R97" s="21"/>
      <c r="S97" s="21"/>
      <c r="T97" s="22"/>
      <c r="U97" s="8"/>
    </row>
    <row r="98" spans="2:21">
      <c r="B98" s="28" t="s">
        <v>208</v>
      </c>
      <c r="C98" s="21"/>
      <c r="D98" s="22"/>
      <c r="E98" s="6" t="s">
        <v>208</v>
      </c>
      <c r="F98" s="28" t="s">
        <v>211</v>
      </c>
      <c r="G98" s="22"/>
      <c r="H98" s="28" t="s">
        <v>212</v>
      </c>
      <c r="I98" s="21"/>
      <c r="J98" s="21"/>
      <c r="K98" s="22"/>
      <c r="L98" s="29">
        <v>54</v>
      </c>
      <c r="M98" s="22"/>
      <c r="N98" s="7" t="s">
        <v>30</v>
      </c>
      <c r="O98" s="20">
        <v>605</v>
      </c>
      <c r="P98" s="22"/>
      <c r="Q98" s="20">
        <f>+L98*O98</f>
        <v>32670</v>
      </c>
      <c r="R98" s="21"/>
      <c r="S98" s="21"/>
      <c r="T98" s="22"/>
      <c r="U98" s="8"/>
    </row>
    <row r="99" spans="2:21">
      <c r="B99" s="28" t="s">
        <v>208</v>
      </c>
      <c r="C99" s="21"/>
      <c r="D99" s="22"/>
      <c r="E99" s="6" t="s">
        <v>208</v>
      </c>
      <c r="F99" s="28" t="s">
        <v>211</v>
      </c>
      <c r="G99" s="22"/>
      <c r="H99" s="28" t="s">
        <v>212</v>
      </c>
      <c r="I99" s="21"/>
      <c r="J99" s="21"/>
      <c r="K99" s="22"/>
      <c r="L99" s="29">
        <v>9</v>
      </c>
      <c r="M99" s="22"/>
      <c r="N99" s="7" t="s">
        <v>30</v>
      </c>
      <c r="O99" s="20">
        <v>605</v>
      </c>
      <c r="P99" s="22"/>
      <c r="Q99" s="20">
        <f>+L99*O99</f>
        <v>5445</v>
      </c>
      <c r="R99" s="21"/>
      <c r="S99" s="21"/>
      <c r="T99" s="22"/>
      <c r="U99" s="8"/>
    </row>
    <row r="100" spans="2:21">
      <c r="B100" s="28" t="s">
        <v>213</v>
      </c>
      <c r="C100" s="21"/>
      <c r="D100" s="22"/>
      <c r="E100" s="6" t="s">
        <v>213</v>
      </c>
      <c r="F100" s="28" t="s">
        <v>214</v>
      </c>
      <c r="G100" s="22"/>
      <c r="H100" s="28" t="s">
        <v>215</v>
      </c>
      <c r="I100" s="21"/>
      <c r="J100" s="21"/>
      <c r="K100" s="22"/>
      <c r="L100" s="29">
        <v>48</v>
      </c>
      <c r="M100" s="22"/>
      <c r="N100" s="7" t="s">
        <v>30</v>
      </c>
      <c r="O100" s="20">
        <v>183</v>
      </c>
      <c r="P100" s="22"/>
      <c r="Q100" s="20">
        <v>8784</v>
      </c>
      <c r="R100" s="21"/>
      <c r="S100" s="21"/>
      <c r="T100" s="22"/>
      <c r="U100" s="8"/>
    </row>
    <row r="101" spans="2:21">
      <c r="B101" s="28" t="s">
        <v>216</v>
      </c>
      <c r="C101" s="21"/>
      <c r="D101" s="22"/>
      <c r="E101" s="6" t="s">
        <v>216</v>
      </c>
      <c r="F101" s="28" t="s">
        <v>217</v>
      </c>
      <c r="G101" s="22"/>
      <c r="H101" s="28" t="s">
        <v>218</v>
      </c>
      <c r="I101" s="21"/>
      <c r="J101" s="21"/>
      <c r="K101" s="22"/>
      <c r="L101" s="29">
        <v>4</v>
      </c>
      <c r="M101" s="22"/>
      <c r="N101" s="7" t="s">
        <v>17</v>
      </c>
      <c r="O101" s="20">
        <v>323</v>
      </c>
      <c r="P101" s="22"/>
      <c r="Q101" s="20">
        <v>1292</v>
      </c>
      <c r="R101" s="21"/>
      <c r="S101" s="21"/>
      <c r="T101" s="22"/>
      <c r="U101" s="8"/>
    </row>
    <row r="102" spans="2:21">
      <c r="B102" s="28" t="s">
        <v>216</v>
      </c>
      <c r="C102" s="21"/>
      <c r="D102" s="22"/>
      <c r="E102" s="6" t="s">
        <v>216</v>
      </c>
      <c r="F102" s="28" t="s">
        <v>217</v>
      </c>
      <c r="G102" s="22"/>
      <c r="H102" s="28" t="s">
        <v>218</v>
      </c>
      <c r="I102" s="21"/>
      <c r="J102" s="21"/>
      <c r="K102" s="22"/>
      <c r="L102" s="29">
        <v>5</v>
      </c>
      <c r="M102" s="22"/>
      <c r="N102" s="7" t="s">
        <v>17</v>
      </c>
      <c r="O102" s="20">
        <v>354</v>
      </c>
      <c r="P102" s="22"/>
      <c r="Q102" s="20">
        <v>1770</v>
      </c>
      <c r="R102" s="21"/>
      <c r="S102" s="21"/>
      <c r="T102" s="22"/>
      <c r="U102" s="8"/>
    </row>
    <row r="103" spans="2:21">
      <c r="B103" s="28" t="s">
        <v>219</v>
      </c>
      <c r="C103" s="21"/>
      <c r="D103" s="22"/>
      <c r="E103" s="6" t="s">
        <v>219</v>
      </c>
      <c r="F103" s="28" t="s">
        <v>220</v>
      </c>
      <c r="G103" s="22"/>
      <c r="H103" s="28" t="s">
        <v>221</v>
      </c>
      <c r="I103" s="21"/>
      <c r="J103" s="21"/>
      <c r="K103" s="22"/>
      <c r="L103" s="29">
        <v>3</v>
      </c>
      <c r="M103" s="22"/>
      <c r="N103" s="7" t="s">
        <v>17</v>
      </c>
      <c r="O103" s="20">
        <v>4130</v>
      </c>
      <c r="P103" s="22"/>
      <c r="Q103" s="20">
        <v>12390</v>
      </c>
      <c r="R103" s="21"/>
      <c r="S103" s="21"/>
      <c r="T103" s="22"/>
      <c r="U103" s="8"/>
    </row>
    <row r="104" spans="2:21">
      <c r="B104" s="28" t="s">
        <v>222</v>
      </c>
      <c r="C104" s="21"/>
      <c r="D104" s="22"/>
      <c r="E104" s="6" t="s">
        <v>222</v>
      </c>
      <c r="F104" s="28" t="s">
        <v>223</v>
      </c>
      <c r="G104" s="22"/>
      <c r="H104" s="28" t="s">
        <v>224</v>
      </c>
      <c r="I104" s="21"/>
      <c r="J104" s="21"/>
      <c r="K104" s="22"/>
      <c r="L104" s="29">
        <v>11</v>
      </c>
      <c r="M104" s="22"/>
      <c r="N104" s="7" t="s">
        <v>17</v>
      </c>
      <c r="O104" s="20">
        <v>2478</v>
      </c>
      <c r="P104" s="22"/>
      <c r="Q104" s="20">
        <v>27258</v>
      </c>
      <c r="R104" s="21"/>
      <c r="S104" s="21"/>
      <c r="T104" s="22"/>
      <c r="U104" s="8"/>
    </row>
    <row r="105" spans="2:21">
      <c r="B105" s="28" t="s">
        <v>222</v>
      </c>
      <c r="C105" s="21"/>
      <c r="D105" s="22"/>
      <c r="E105" s="6" t="s">
        <v>222</v>
      </c>
      <c r="F105" s="28" t="s">
        <v>225</v>
      </c>
      <c r="G105" s="22"/>
      <c r="H105" s="28" t="s">
        <v>226</v>
      </c>
      <c r="I105" s="21"/>
      <c r="J105" s="21"/>
      <c r="K105" s="22"/>
      <c r="L105" s="29">
        <v>10</v>
      </c>
      <c r="M105" s="22"/>
      <c r="N105" s="7" t="s">
        <v>30</v>
      </c>
      <c r="O105" s="20">
        <v>25</v>
      </c>
      <c r="P105" s="22"/>
      <c r="Q105" s="20">
        <v>250</v>
      </c>
      <c r="R105" s="21"/>
      <c r="S105" s="21"/>
      <c r="T105" s="22"/>
      <c r="U105" s="8"/>
    </row>
    <row r="106" spans="2:21">
      <c r="B106" s="28" t="s">
        <v>222</v>
      </c>
      <c r="C106" s="21"/>
      <c r="D106" s="22"/>
      <c r="E106" s="6" t="s">
        <v>222</v>
      </c>
      <c r="F106" s="28" t="s">
        <v>225</v>
      </c>
      <c r="G106" s="22"/>
      <c r="H106" s="28" t="s">
        <v>226</v>
      </c>
      <c r="I106" s="21"/>
      <c r="J106" s="21"/>
      <c r="K106" s="22"/>
      <c r="L106" s="29">
        <v>10</v>
      </c>
      <c r="M106" s="22"/>
      <c r="N106" s="7" t="s">
        <v>30</v>
      </c>
      <c r="O106" s="20">
        <v>22</v>
      </c>
      <c r="P106" s="22"/>
      <c r="Q106" s="20">
        <v>220</v>
      </c>
      <c r="R106" s="21"/>
      <c r="S106" s="21"/>
      <c r="T106" s="22"/>
      <c r="U106" s="8"/>
    </row>
    <row r="107" spans="2:21">
      <c r="B107" s="28" t="s">
        <v>227</v>
      </c>
      <c r="C107" s="21"/>
      <c r="D107" s="22"/>
      <c r="E107" s="6" t="s">
        <v>227</v>
      </c>
      <c r="F107" s="28" t="s">
        <v>228</v>
      </c>
      <c r="G107" s="22"/>
      <c r="H107" s="28" t="s">
        <v>229</v>
      </c>
      <c r="I107" s="21"/>
      <c r="J107" s="21"/>
      <c r="K107" s="22"/>
      <c r="L107" s="29">
        <v>8</v>
      </c>
      <c r="M107" s="22"/>
      <c r="N107" s="7" t="s">
        <v>17</v>
      </c>
      <c r="O107" s="20">
        <v>153</v>
      </c>
      <c r="P107" s="22"/>
      <c r="Q107" s="20">
        <v>1224</v>
      </c>
      <c r="R107" s="21"/>
      <c r="S107" s="21"/>
      <c r="T107" s="22"/>
      <c r="U107" s="8"/>
    </row>
    <row r="108" spans="2:21">
      <c r="B108" s="28" t="s">
        <v>230</v>
      </c>
      <c r="C108" s="21"/>
      <c r="D108" s="22"/>
      <c r="E108" s="6" t="s">
        <v>230</v>
      </c>
      <c r="F108" s="28" t="s">
        <v>231</v>
      </c>
      <c r="G108" s="22"/>
      <c r="H108" s="28" t="s">
        <v>232</v>
      </c>
      <c r="I108" s="21"/>
      <c r="J108" s="21"/>
      <c r="K108" s="22"/>
      <c r="L108" s="29">
        <v>105</v>
      </c>
      <c r="M108" s="22"/>
      <c r="N108" s="7" t="s">
        <v>17</v>
      </c>
      <c r="O108" s="20">
        <v>14</v>
      </c>
      <c r="P108" s="22"/>
      <c r="Q108" s="20">
        <v>1470</v>
      </c>
      <c r="R108" s="21"/>
      <c r="S108" s="21"/>
      <c r="T108" s="22"/>
      <c r="U108" s="8"/>
    </row>
    <row r="109" spans="2:21">
      <c r="B109" s="28" t="s">
        <v>230</v>
      </c>
      <c r="C109" s="21"/>
      <c r="D109" s="22"/>
      <c r="E109" s="6" t="s">
        <v>230</v>
      </c>
      <c r="F109" s="28" t="s">
        <v>231</v>
      </c>
      <c r="G109" s="22"/>
      <c r="H109" s="28" t="s">
        <v>232</v>
      </c>
      <c r="I109" s="21"/>
      <c r="J109" s="21"/>
      <c r="K109" s="22"/>
      <c r="L109" s="29">
        <v>500</v>
      </c>
      <c r="M109" s="22"/>
      <c r="N109" s="7" t="s">
        <v>17</v>
      </c>
      <c r="O109" s="20">
        <v>31</v>
      </c>
      <c r="P109" s="22"/>
      <c r="Q109" s="20">
        <v>15500</v>
      </c>
      <c r="R109" s="21"/>
      <c r="S109" s="21"/>
      <c r="T109" s="22"/>
      <c r="U109" s="8"/>
    </row>
    <row r="110" spans="2:21">
      <c r="B110" s="28" t="s">
        <v>230</v>
      </c>
      <c r="C110" s="21"/>
      <c r="D110" s="22"/>
      <c r="E110" s="6" t="s">
        <v>230</v>
      </c>
      <c r="F110" s="28" t="s">
        <v>231</v>
      </c>
      <c r="G110" s="22"/>
      <c r="H110" s="28" t="s">
        <v>232</v>
      </c>
      <c r="I110" s="21"/>
      <c r="J110" s="21"/>
      <c r="K110" s="22"/>
      <c r="L110" s="29">
        <v>134</v>
      </c>
      <c r="M110" s="22"/>
      <c r="N110" s="7" t="s">
        <v>17</v>
      </c>
      <c r="O110" s="20">
        <v>134</v>
      </c>
      <c r="P110" s="22"/>
      <c r="Q110" s="20">
        <v>17956</v>
      </c>
      <c r="R110" s="21"/>
      <c r="S110" s="21"/>
      <c r="T110" s="22"/>
      <c r="U110" s="8"/>
    </row>
    <row r="111" spans="2:21">
      <c r="B111" s="28" t="s">
        <v>233</v>
      </c>
      <c r="C111" s="21"/>
      <c r="D111" s="22"/>
      <c r="E111" s="6" t="s">
        <v>233</v>
      </c>
      <c r="F111" s="28" t="s">
        <v>234</v>
      </c>
      <c r="G111" s="22"/>
      <c r="H111" s="28" t="s">
        <v>235</v>
      </c>
      <c r="I111" s="21"/>
      <c r="J111" s="21"/>
      <c r="K111" s="22"/>
      <c r="L111" s="29">
        <v>57</v>
      </c>
      <c r="M111" s="22"/>
      <c r="N111" s="7" t="s">
        <v>17</v>
      </c>
      <c r="O111" s="20">
        <v>78</v>
      </c>
      <c r="P111" s="22"/>
      <c r="Q111" s="20">
        <v>4446</v>
      </c>
      <c r="R111" s="21"/>
      <c r="S111" s="21"/>
      <c r="T111" s="22"/>
      <c r="U111" s="8"/>
    </row>
    <row r="112" spans="2:21">
      <c r="B112" s="28" t="s">
        <v>233</v>
      </c>
      <c r="C112" s="21"/>
      <c r="D112" s="22"/>
      <c r="E112" s="6" t="s">
        <v>233</v>
      </c>
      <c r="F112" s="28" t="s">
        <v>234</v>
      </c>
      <c r="G112" s="22"/>
      <c r="H112" s="28" t="s">
        <v>235</v>
      </c>
      <c r="I112" s="21"/>
      <c r="J112" s="21"/>
      <c r="K112" s="22"/>
      <c r="L112" s="29">
        <v>10</v>
      </c>
      <c r="M112" s="22"/>
      <c r="N112" s="7" t="s">
        <v>17</v>
      </c>
      <c r="O112" s="20">
        <v>38</v>
      </c>
      <c r="P112" s="22"/>
      <c r="Q112" s="20">
        <v>380</v>
      </c>
      <c r="R112" s="21"/>
      <c r="S112" s="21"/>
      <c r="T112" s="22"/>
      <c r="U112" s="8"/>
    </row>
    <row r="113" spans="2:21">
      <c r="B113" s="28" t="s">
        <v>233</v>
      </c>
      <c r="C113" s="21"/>
      <c r="D113" s="22"/>
      <c r="E113" s="6" t="s">
        <v>233</v>
      </c>
      <c r="F113" s="28" t="s">
        <v>236</v>
      </c>
      <c r="G113" s="22"/>
      <c r="H113" s="28" t="s">
        <v>237</v>
      </c>
      <c r="I113" s="21"/>
      <c r="J113" s="21"/>
      <c r="K113" s="22"/>
      <c r="L113" s="29">
        <v>66</v>
      </c>
      <c r="M113" s="22"/>
      <c r="N113" s="7" t="s">
        <v>238</v>
      </c>
      <c r="O113" s="20">
        <v>38</v>
      </c>
      <c r="P113" s="22"/>
      <c r="Q113" s="20">
        <v>2508</v>
      </c>
      <c r="R113" s="21"/>
      <c r="S113" s="21"/>
      <c r="T113" s="22"/>
      <c r="U113" s="8"/>
    </row>
    <row r="114" spans="2:21">
      <c r="B114" s="28" t="s">
        <v>239</v>
      </c>
      <c r="C114" s="21"/>
      <c r="D114" s="22"/>
      <c r="E114" s="6" t="s">
        <v>239</v>
      </c>
      <c r="F114" s="28" t="s">
        <v>240</v>
      </c>
      <c r="G114" s="22"/>
      <c r="H114" s="28" t="s">
        <v>241</v>
      </c>
      <c r="I114" s="21"/>
      <c r="J114" s="21"/>
      <c r="K114" s="22"/>
      <c r="L114" s="29">
        <v>21</v>
      </c>
      <c r="M114" s="22"/>
      <c r="N114" s="7" t="s">
        <v>17</v>
      </c>
      <c r="O114" s="20">
        <v>323</v>
      </c>
      <c r="P114" s="22"/>
      <c r="Q114" s="20">
        <v>6783</v>
      </c>
      <c r="R114" s="21"/>
      <c r="S114" s="21"/>
      <c r="T114" s="22"/>
      <c r="U114" s="8"/>
    </row>
    <row r="115" spans="2:21">
      <c r="B115" s="28" t="s">
        <v>239</v>
      </c>
      <c r="C115" s="21"/>
      <c r="D115" s="22"/>
      <c r="E115" s="6" t="s">
        <v>239</v>
      </c>
      <c r="F115" s="28" t="s">
        <v>240</v>
      </c>
      <c r="G115" s="22"/>
      <c r="H115" s="28" t="s">
        <v>241</v>
      </c>
      <c r="I115" s="21"/>
      <c r="J115" s="21"/>
      <c r="K115" s="22"/>
      <c r="L115" s="29">
        <v>6</v>
      </c>
      <c r="M115" s="22"/>
      <c r="N115" s="7" t="s">
        <v>17</v>
      </c>
      <c r="O115" s="20">
        <v>381</v>
      </c>
      <c r="P115" s="22"/>
      <c r="Q115" s="20">
        <v>2286</v>
      </c>
      <c r="R115" s="21"/>
      <c r="S115" s="21"/>
      <c r="T115" s="22"/>
      <c r="U115" s="8"/>
    </row>
    <row r="116" spans="2:21">
      <c r="B116" s="28" t="s">
        <v>242</v>
      </c>
      <c r="C116" s="21"/>
      <c r="D116" s="22"/>
      <c r="E116" s="6" t="s">
        <v>242</v>
      </c>
      <c r="F116" s="28" t="s">
        <v>243</v>
      </c>
      <c r="G116" s="22"/>
      <c r="H116" s="28" t="s">
        <v>244</v>
      </c>
      <c r="I116" s="21"/>
      <c r="J116" s="21"/>
      <c r="K116" s="22"/>
      <c r="L116" s="29">
        <v>26</v>
      </c>
      <c r="M116" s="22"/>
      <c r="N116" s="7" t="s">
        <v>17</v>
      </c>
      <c r="O116" s="20">
        <v>34</v>
      </c>
      <c r="P116" s="22"/>
      <c r="Q116" s="20">
        <v>884</v>
      </c>
      <c r="R116" s="21"/>
      <c r="S116" s="21"/>
      <c r="T116" s="22"/>
      <c r="U116" s="8"/>
    </row>
    <row r="117" spans="2:21">
      <c r="B117" s="28" t="s">
        <v>242</v>
      </c>
      <c r="C117" s="21"/>
      <c r="D117" s="22"/>
      <c r="E117" s="6" t="s">
        <v>242</v>
      </c>
      <c r="F117" s="28" t="s">
        <v>245</v>
      </c>
      <c r="G117" s="22"/>
      <c r="H117" s="28" t="s">
        <v>246</v>
      </c>
      <c r="I117" s="21"/>
      <c r="J117" s="21"/>
      <c r="K117" s="22"/>
      <c r="L117" s="29">
        <v>33</v>
      </c>
      <c r="M117" s="22"/>
      <c r="N117" s="7" t="s">
        <v>17</v>
      </c>
      <c r="O117" s="20">
        <v>11</v>
      </c>
      <c r="P117" s="22"/>
      <c r="Q117" s="20">
        <v>363</v>
      </c>
      <c r="R117" s="21"/>
      <c r="S117" s="21"/>
      <c r="T117" s="22"/>
      <c r="U117" s="8"/>
    </row>
    <row r="118" spans="2:21">
      <c r="B118" s="28" t="s">
        <v>242</v>
      </c>
      <c r="C118" s="21"/>
      <c r="D118" s="22"/>
      <c r="E118" s="6" t="s">
        <v>242</v>
      </c>
      <c r="F118" s="28" t="s">
        <v>247</v>
      </c>
      <c r="G118" s="22"/>
      <c r="H118" s="28" t="s">
        <v>248</v>
      </c>
      <c r="I118" s="21"/>
      <c r="J118" s="21"/>
      <c r="K118" s="22"/>
      <c r="L118" s="29">
        <v>7</v>
      </c>
      <c r="M118" s="22"/>
      <c r="N118" s="7" t="s">
        <v>17</v>
      </c>
      <c r="O118" s="20">
        <v>3256</v>
      </c>
      <c r="P118" s="22"/>
      <c r="Q118" s="20">
        <v>22792</v>
      </c>
      <c r="R118" s="21"/>
      <c r="S118" s="21"/>
      <c r="T118" s="22"/>
      <c r="U118" s="8"/>
    </row>
    <row r="119" spans="2:21">
      <c r="B119" s="28" t="s">
        <v>242</v>
      </c>
      <c r="C119" s="21"/>
      <c r="D119" s="22"/>
      <c r="E119" s="6" t="s">
        <v>242</v>
      </c>
      <c r="F119" s="28" t="s">
        <v>247</v>
      </c>
      <c r="G119" s="22"/>
      <c r="H119" s="28" t="s">
        <v>248</v>
      </c>
      <c r="I119" s="21"/>
      <c r="J119" s="21"/>
      <c r="K119" s="22"/>
      <c r="L119" s="29">
        <v>8</v>
      </c>
      <c r="M119" s="22"/>
      <c r="N119" s="7" t="s">
        <v>17</v>
      </c>
      <c r="O119" s="20">
        <v>2</v>
      </c>
      <c r="P119" s="22"/>
      <c r="Q119" s="20">
        <v>16</v>
      </c>
      <c r="R119" s="21"/>
      <c r="S119" s="21"/>
      <c r="T119" s="22"/>
      <c r="U119" s="8"/>
    </row>
    <row r="120" spans="2:21">
      <c r="B120" s="28" t="s">
        <v>249</v>
      </c>
      <c r="C120" s="21"/>
      <c r="D120" s="22"/>
      <c r="E120" s="6" t="s">
        <v>249</v>
      </c>
      <c r="F120" s="28" t="s">
        <v>250</v>
      </c>
      <c r="G120" s="22"/>
      <c r="H120" s="28" t="s">
        <v>251</v>
      </c>
      <c r="I120" s="21"/>
      <c r="J120" s="21"/>
      <c r="K120" s="22"/>
      <c r="L120" s="29">
        <v>32</v>
      </c>
      <c r="M120" s="22"/>
      <c r="N120" s="7" t="s">
        <v>17</v>
      </c>
      <c r="O120" s="20">
        <v>14</v>
      </c>
      <c r="P120" s="22"/>
      <c r="Q120" s="20">
        <v>448</v>
      </c>
      <c r="R120" s="21"/>
      <c r="S120" s="21"/>
      <c r="T120" s="22"/>
      <c r="U120" s="8"/>
    </row>
    <row r="121" spans="2:21">
      <c r="B121" s="28" t="s">
        <v>249</v>
      </c>
      <c r="C121" s="21"/>
      <c r="D121" s="22"/>
      <c r="E121" s="6" t="s">
        <v>249</v>
      </c>
      <c r="F121" s="28" t="s">
        <v>252</v>
      </c>
      <c r="G121" s="22"/>
      <c r="H121" s="28" t="s">
        <v>253</v>
      </c>
      <c r="I121" s="21"/>
      <c r="J121" s="21"/>
      <c r="K121" s="22"/>
      <c r="L121" s="29">
        <v>124</v>
      </c>
      <c r="M121" s="22"/>
      <c r="N121" s="7" t="s">
        <v>17</v>
      </c>
      <c r="O121" s="20">
        <v>65</v>
      </c>
      <c r="P121" s="22"/>
      <c r="Q121" s="20">
        <v>8060</v>
      </c>
      <c r="R121" s="21"/>
      <c r="S121" s="21"/>
      <c r="T121" s="22"/>
      <c r="U121" s="8"/>
    </row>
    <row r="122" spans="2:21">
      <c r="B122" s="28" t="s">
        <v>254</v>
      </c>
      <c r="C122" s="21"/>
      <c r="D122" s="22"/>
      <c r="E122" s="6" t="s">
        <v>254</v>
      </c>
      <c r="F122" s="28" t="s">
        <v>255</v>
      </c>
      <c r="G122" s="22"/>
      <c r="H122" s="28" t="s">
        <v>256</v>
      </c>
      <c r="I122" s="21"/>
      <c r="J122" s="21"/>
      <c r="K122" s="22"/>
      <c r="L122" s="29">
        <v>5</v>
      </c>
      <c r="M122" s="22"/>
      <c r="N122" s="7" t="s">
        <v>17</v>
      </c>
      <c r="O122" s="20">
        <v>3256</v>
      </c>
      <c r="P122" s="22"/>
      <c r="Q122" s="20">
        <v>16280</v>
      </c>
      <c r="R122" s="21"/>
      <c r="S122" s="21"/>
      <c r="T122" s="22"/>
      <c r="U122" s="8"/>
    </row>
    <row r="123" spans="2:21">
      <c r="B123" s="28" t="s">
        <v>254</v>
      </c>
      <c r="C123" s="21"/>
      <c r="D123" s="22"/>
      <c r="E123" s="6" t="s">
        <v>254</v>
      </c>
      <c r="F123" s="28" t="s">
        <v>255</v>
      </c>
      <c r="G123" s="22"/>
      <c r="H123" s="28" t="s">
        <v>256</v>
      </c>
      <c r="I123" s="21"/>
      <c r="J123" s="21"/>
      <c r="K123" s="22"/>
      <c r="L123" s="29">
        <v>7</v>
      </c>
      <c r="M123" s="22"/>
      <c r="N123" s="7" t="s">
        <v>17</v>
      </c>
      <c r="O123" s="20">
        <v>4012</v>
      </c>
      <c r="P123" s="22"/>
      <c r="Q123" s="20">
        <v>28084</v>
      </c>
      <c r="R123" s="21"/>
      <c r="S123" s="21"/>
      <c r="T123" s="22"/>
      <c r="U123" s="8"/>
    </row>
    <row r="124" spans="2:21">
      <c r="B124" s="28" t="s">
        <v>257</v>
      </c>
      <c r="C124" s="21"/>
      <c r="D124" s="22"/>
      <c r="E124" s="6" t="s">
        <v>257</v>
      </c>
      <c r="F124" s="28" t="s">
        <v>258</v>
      </c>
      <c r="G124" s="22"/>
      <c r="H124" s="28" t="s">
        <v>259</v>
      </c>
      <c r="I124" s="21"/>
      <c r="J124" s="21"/>
      <c r="K124" s="22"/>
      <c r="L124" s="29">
        <v>2</v>
      </c>
      <c r="M124" s="22"/>
      <c r="N124" s="7" t="s">
        <v>17</v>
      </c>
      <c r="O124" s="20">
        <v>708</v>
      </c>
      <c r="P124" s="22"/>
      <c r="Q124" s="20">
        <v>1416</v>
      </c>
      <c r="R124" s="21"/>
      <c r="S124" s="21"/>
      <c r="T124" s="22"/>
      <c r="U124" s="8"/>
    </row>
    <row r="125" spans="2:21">
      <c r="B125" s="28" t="s">
        <v>260</v>
      </c>
      <c r="C125" s="21"/>
      <c r="D125" s="22"/>
      <c r="E125" s="6" t="s">
        <v>260</v>
      </c>
      <c r="F125" s="28" t="s">
        <v>261</v>
      </c>
      <c r="G125" s="22"/>
      <c r="H125" s="28" t="s">
        <v>262</v>
      </c>
      <c r="I125" s="21"/>
      <c r="J125" s="21"/>
      <c r="K125" s="22"/>
      <c r="L125" s="29">
        <v>33</v>
      </c>
      <c r="M125" s="22"/>
      <c r="N125" s="7" t="s">
        <v>17</v>
      </c>
      <c r="O125" s="20">
        <v>24</v>
      </c>
      <c r="P125" s="22"/>
      <c r="Q125" s="20">
        <v>792</v>
      </c>
      <c r="R125" s="21"/>
      <c r="S125" s="21"/>
      <c r="T125" s="22"/>
      <c r="U125" s="8"/>
    </row>
    <row r="126" spans="2:21">
      <c r="B126" s="28" t="s">
        <v>263</v>
      </c>
      <c r="C126" s="21"/>
      <c r="D126" s="22"/>
      <c r="E126" s="6" t="s">
        <v>263</v>
      </c>
      <c r="F126" s="28" t="s">
        <v>264</v>
      </c>
      <c r="G126" s="22"/>
      <c r="H126" s="28" t="s">
        <v>265</v>
      </c>
      <c r="I126" s="21"/>
      <c r="J126" s="21"/>
      <c r="K126" s="22"/>
      <c r="L126" s="29">
        <v>4</v>
      </c>
      <c r="M126" s="22"/>
      <c r="N126" s="7" t="s">
        <v>17</v>
      </c>
      <c r="O126" s="20">
        <v>17</v>
      </c>
      <c r="P126" s="22"/>
      <c r="Q126" s="20">
        <v>68</v>
      </c>
      <c r="R126" s="21"/>
      <c r="S126" s="21"/>
      <c r="T126" s="22"/>
      <c r="U126" s="8"/>
    </row>
    <row r="127" spans="2:21">
      <c r="B127" s="28" t="s">
        <v>263</v>
      </c>
      <c r="C127" s="21"/>
      <c r="D127" s="22"/>
      <c r="E127" s="6" t="s">
        <v>263</v>
      </c>
      <c r="F127" s="28" t="s">
        <v>266</v>
      </c>
      <c r="G127" s="22"/>
      <c r="H127" s="28" t="s">
        <v>267</v>
      </c>
      <c r="I127" s="21"/>
      <c r="J127" s="21"/>
      <c r="K127" s="22"/>
      <c r="L127" s="29">
        <v>21</v>
      </c>
      <c r="M127" s="22"/>
      <c r="N127" s="7" t="s">
        <v>20</v>
      </c>
      <c r="O127" s="20">
        <v>30</v>
      </c>
      <c r="P127" s="22"/>
      <c r="Q127" s="20">
        <v>630</v>
      </c>
      <c r="R127" s="21"/>
      <c r="S127" s="21"/>
      <c r="T127" s="22"/>
      <c r="U127" s="8"/>
    </row>
    <row r="128" spans="2:21">
      <c r="B128" s="28" t="s">
        <v>268</v>
      </c>
      <c r="C128" s="21"/>
      <c r="D128" s="22"/>
      <c r="E128" s="6" t="s">
        <v>268</v>
      </c>
      <c r="F128" s="28" t="s">
        <v>269</v>
      </c>
      <c r="G128" s="22"/>
      <c r="H128" s="28" t="s">
        <v>270</v>
      </c>
      <c r="I128" s="21"/>
      <c r="J128" s="21"/>
      <c r="K128" s="22"/>
      <c r="L128" s="29">
        <v>1639</v>
      </c>
      <c r="M128" s="22"/>
      <c r="N128" s="7" t="s">
        <v>17</v>
      </c>
      <c r="O128" s="20">
        <v>4</v>
      </c>
      <c r="P128" s="22"/>
      <c r="Q128" s="20">
        <v>6556</v>
      </c>
      <c r="R128" s="21"/>
      <c r="S128" s="21"/>
      <c r="T128" s="22"/>
      <c r="U128" s="8"/>
    </row>
    <row r="129" spans="2:21">
      <c r="B129" s="28" t="s">
        <v>268</v>
      </c>
      <c r="C129" s="21"/>
      <c r="D129" s="22"/>
      <c r="E129" s="6" t="s">
        <v>268</v>
      </c>
      <c r="F129" s="28" t="s">
        <v>271</v>
      </c>
      <c r="G129" s="22"/>
      <c r="H129" s="28" t="s">
        <v>272</v>
      </c>
      <c r="I129" s="21"/>
      <c r="J129" s="21"/>
      <c r="K129" s="22"/>
      <c r="L129" s="29">
        <v>8</v>
      </c>
      <c r="M129" s="22"/>
      <c r="N129" s="7" t="s">
        <v>20</v>
      </c>
      <c r="O129" s="20">
        <v>271</v>
      </c>
      <c r="P129" s="22"/>
      <c r="Q129" s="20">
        <v>2168</v>
      </c>
      <c r="R129" s="21"/>
      <c r="S129" s="21"/>
      <c r="T129" s="22"/>
      <c r="U129" s="8"/>
    </row>
    <row r="130" spans="2:21">
      <c r="B130" s="28" t="s">
        <v>273</v>
      </c>
      <c r="C130" s="21"/>
      <c r="D130" s="22"/>
      <c r="E130" s="6" t="s">
        <v>273</v>
      </c>
      <c r="F130" s="28" t="s">
        <v>274</v>
      </c>
      <c r="G130" s="22"/>
      <c r="H130" s="28" t="s">
        <v>275</v>
      </c>
      <c r="I130" s="21"/>
      <c r="J130" s="21"/>
      <c r="K130" s="22"/>
      <c r="L130" s="29">
        <v>74</v>
      </c>
      <c r="M130" s="22"/>
      <c r="N130" s="7" t="s">
        <v>17</v>
      </c>
      <c r="O130" s="20">
        <v>37</v>
      </c>
      <c r="P130" s="22"/>
      <c r="Q130" s="20">
        <v>2738</v>
      </c>
      <c r="R130" s="21"/>
      <c r="S130" s="21"/>
      <c r="T130" s="22"/>
      <c r="U130" s="8"/>
    </row>
    <row r="131" spans="2:21">
      <c r="B131" s="28" t="s">
        <v>273</v>
      </c>
      <c r="C131" s="21"/>
      <c r="D131" s="22"/>
      <c r="E131" s="6" t="s">
        <v>273</v>
      </c>
      <c r="F131" s="28" t="s">
        <v>274</v>
      </c>
      <c r="G131" s="22"/>
      <c r="H131" s="28" t="s">
        <v>275</v>
      </c>
      <c r="I131" s="21"/>
      <c r="J131" s="21"/>
      <c r="K131" s="22"/>
      <c r="L131" s="29">
        <v>500</v>
      </c>
      <c r="M131" s="22"/>
      <c r="N131" s="7" t="s">
        <v>17</v>
      </c>
      <c r="O131" s="20">
        <v>44</v>
      </c>
      <c r="P131" s="22"/>
      <c r="Q131" s="20">
        <v>22000</v>
      </c>
      <c r="R131" s="21"/>
      <c r="S131" s="21"/>
      <c r="T131" s="22"/>
      <c r="U131" s="8"/>
    </row>
    <row r="132" spans="2:21">
      <c r="B132" s="28" t="s">
        <v>276</v>
      </c>
      <c r="C132" s="21"/>
      <c r="D132" s="22"/>
      <c r="E132" s="6" t="s">
        <v>276</v>
      </c>
      <c r="F132" s="28" t="s">
        <v>277</v>
      </c>
      <c r="G132" s="22"/>
      <c r="H132" s="28" t="s">
        <v>278</v>
      </c>
      <c r="I132" s="21"/>
      <c r="J132" s="21"/>
      <c r="K132" s="22"/>
      <c r="L132" s="29">
        <v>6</v>
      </c>
      <c r="M132" s="22"/>
      <c r="N132" s="7" t="s">
        <v>17</v>
      </c>
      <c r="O132" s="20">
        <v>295</v>
      </c>
      <c r="P132" s="22"/>
      <c r="Q132" s="20">
        <v>1770</v>
      </c>
      <c r="R132" s="21"/>
      <c r="S132" s="21"/>
      <c r="T132" s="22"/>
      <c r="U132" s="8"/>
    </row>
    <row r="133" spans="2:21">
      <c r="B133" s="28" t="s">
        <v>279</v>
      </c>
      <c r="C133" s="21"/>
      <c r="D133" s="22"/>
      <c r="E133" s="6" t="s">
        <v>279</v>
      </c>
      <c r="F133" s="28" t="s">
        <v>280</v>
      </c>
      <c r="G133" s="22"/>
      <c r="H133" s="28" t="s">
        <v>281</v>
      </c>
      <c r="I133" s="21"/>
      <c r="J133" s="21"/>
      <c r="K133" s="22"/>
      <c r="L133" s="29">
        <v>141</v>
      </c>
      <c r="M133" s="22"/>
      <c r="N133" s="7" t="s">
        <v>17</v>
      </c>
      <c r="O133" s="20">
        <v>56</v>
      </c>
      <c r="P133" s="22"/>
      <c r="Q133" s="20">
        <v>7896</v>
      </c>
      <c r="R133" s="21"/>
      <c r="S133" s="21"/>
      <c r="T133" s="22"/>
      <c r="U133" s="8"/>
    </row>
    <row r="134" spans="2:21">
      <c r="B134" s="28" t="s">
        <v>282</v>
      </c>
      <c r="C134" s="21"/>
      <c r="D134" s="22"/>
      <c r="E134" s="6" t="s">
        <v>282</v>
      </c>
      <c r="F134" s="28" t="s">
        <v>283</v>
      </c>
      <c r="G134" s="22"/>
      <c r="H134" s="28" t="s">
        <v>284</v>
      </c>
      <c r="I134" s="21"/>
      <c r="J134" s="21"/>
      <c r="K134" s="22"/>
      <c r="L134" s="29">
        <v>186</v>
      </c>
      <c r="M134" s="22"/>
      <c r="N134" s="7" t="s">
        <v>17</v>
      </c>
      <c r="O134" s="20">
        <v>45</v>
      </c>
      <c r="P134" s="22"/>
      <c r="Q134" s="20">
        <f>+L134*O134</f>
        <v>8370</v>
      </c>
      <c r="R134" s="21"/>
      <c r="S134" s="21"/>
      <c r="T134" s="22"/>
      <c r="U134" s="8"/>
    </row>
    <row r="135" spans="2:21">
      <c r="B135" s="28" t="s">
        <v>282</v>
      </c>
      <c r="C135" s="21"/>
      <c r="D135" s="22"/>
      <c r="E135" s="6" t="s">
        <v>282</v>
      </c>
      <c r="F135" s="28" t="s">
        <v>283</v>
      </c>
      <c r="G135" s="22"/>
      <c r="H135" s="28" t="s">
        <v>284</v>
      </c>
      <c r="I135" s="21"/>
      <c r="J135" s="21"/>
      <c r="K135" s="22"/>
      <c r="L135" s="29">
        <v>25</v>
      </c>
      <c r="M135" s="22"/>
      <c r="N135" s="7" t="s">
        <v>17</v>
      </c>
      <c r="O135" s="20">
        <v>45</v>
      </c>
      <c r="P135" s="22"/>
      <c r="Q135" s="20">
        <f>+L135*O135</f>
        <v>1125</v>
      </c>
      <c r="R135" s="21"/>
      <c r="S135" s="21"/>
      <c r="T135" s="22"/>
      <c r="U135" s="8"/>
    </row>
    <row r="136" spans="2:21">
      <c r="B136" s="28" t="s">
        <v>282</v>
      </c>
      <c r="C136" s="21"/>
      <c r="D136" s="22"/>
      <c r="E136" s="6" t="s">
        <v>282</v>
      </c>
      <c r="F136" s="28" t="s">
        <v>285</v>
      </c>
      <c r="G136" s="22"/>
      <c r="H136" s="28" t="s">
        <v>286</v>
      </c>
      <c r="I136" s="21"/>
      <c r="J136" s="21"/>
      <c r="K136" s="22"/>
      <c r="L136" s="29">
        <v>50</v>
      </c>
      <c r="M136" s="22"/>
      <c r="N136" s="7" t="s">
        <v>287</v>
      </c>
      <c r="O136" s="20">
        <v>41</v>
      </c>
      <c r="P136" s="22"/>
      <c r="Q136" s="20">
        <v>2050</v>
      </c>
      <c r="R136" s="21"/>
      <c r="S136" s="21"/>
      <c r="T136" s="22"/>
      <c r="U136" s="8"/>
    </row>
    <row r="137" spans="2:21">
      <c r="B137" s="28" t="s">
        <v>282</v>
      </c>
      <c r="C137" s="21"/>
      <c r="D137" s="22"/>
      <c r="E137" s="6" t="s">
        <v>282</v>
      </c>
      <c r="F137" s="28" t="s">
        <v>288</v>
      </c>
      <c r="G137" s="22"/>
      <c r="H137" s="28" t="s">
        <v>289</v>
      </c>
      <c r="I137" s="21"/>
      <c r="J137" s="21"/>
      <c r="K137" s="22"/>
      <c r="L137" s="29">
        <v>65</v>
      </c>
      <c r="M137" s="22"/>
      <c r="N137" s="7" t="s">
        <v>17</v>
      </c>
      <c r="O137" s="20">
        <v>17</v>
      </c>
      <c r="P137" s="22"/>
      <c r="Q137" s="20">
        <v>1105</v>
      </c>
      <c r="R137" s="21"/>
      <c r="S137" s="21"/>
      <c r="T137" s="22"/>
      <c r="U137" s="8"/>
    </row>
    <row r="138" spans="2:21">
      <c r="B138" s="28" t="s">
        <v>290</v>
      </c>
      <c r="C138" s="21"/>
      <c r="D138" s="22"/>
      <c r="E138" s="6" t="s">
        <v>290</v>
      </c>
      <c r="F138" s="28" t="s">
        <v>291</v>
      </c>
      <c r="G138" s="22"/>
      <c r="H138" s="28" t="s">
        <v>292</v>
      </c>
      <c r="I138" s="21"/>
      <c r="J138" s="21"/>
      <c r="K138" s="22"/>
      <c r="L138" s="29">
        <v>11</v>
      </c>
      <c r="M138" s="22"/>
      <c r="N138" s="7" t="s">
        <v>17</v>
      </c>
      <c r="O138" s="20">
        <v>259</v>
      </c>
      <c r="P138" s="22"/>
      <c r="Q138" s="20">
        <v>2849</v>
      </c>
      <c r="R138" s="21"/>
      <c r="S138" s="21"/>
      <c r="T138" s="22"/>
      <c r="U138" s="8"/>
    </row>
    <row r="139" spans="2:21">
      <c r="B139" s="28" t="s">
        <v>293</v>
      </c>
      <c r="C139" s="21"/>
      <c r="D139" s="22"/>
      <c r="E139" s="6" t="s">
        <v>293</v>
      </c>
      <c r="F139" s="28" t="s">
        <v>294</v>
      </c>
      <c r="G139" s="22"/>
      <c r="H139" s="28" t="s">
        <v>295</v>
      </c>
      <c r="I139" s="21"/>
      <c r="J139" s="21"/>
      <c r="K139" s="22"/>
      <c r="L139" s="29">
        <v>23</v>
      </c>
      <c r="M139" s="22"/>
      <c r="N139" s="7" t="s">
        <v>17</v>
      </c>
      <c r="O139" s="20">
        <v>565</v>
      </c>
      <c r="P139" s="22"/>
      <c r="Q139" s="20">
        <v>12995</v>
      </c>
      <c r="R139" s="21"/>
      <c r="S139" s="21"/>
      <c r="T139" s="22"/>
      <c r="U139" s="8"/>
    </row>
    <row r="140" spans="2:21">
      <c r="B140" s="28" t="s">
        <v>293</v>
      </c>
      <c r="C140" s="21"/>
      <c r="D140" s="22"/>
      <c r="E140" s="6" t="s">
        <v>293</v>
      </c>
      <c r="F140" s="28" t="s">
        <v>296</v>
      </c>
      <c r="G140" s="22"/>
      <c r="H140" s="28" t="s">
        <v>297</v>
      </c>
      <c r="I140" s="21"/>
      <c r="J140" s="21"/>
      <c r="K140" s="22"/>
      <c r="L140" s="29">
        <v>6</v>
      </c>
      <c r="M140" s="22"/>
      <c r="N140" s="7" t="s">
        <v>17</v>
      </c>
      <c r="O140" s="20">
        <v>141</v>
      </c>
      <c r="P140" s="22"/>
      <c r="Q140" s="20">
        <v>846</v>
      </c>
      <c r="R140" s="21"/>
      <c r="S140" s="21"/>
      <c r="T140" s="22"/>
      <c r="U140" s="8"/>
    </row>
    <row r="141" spans="2:21">
      <c r="B141" s="28" t="s">
        <v>298</v>
      </c>
      <c r="C141" s="21"/>
      <c r="D141" s="22"/>
      <c r="E141" s="6" t="s">
        <v>298</v>
      </c>
      <c r="F141" s="28" t="s">
        <v>299</v>
      </c>
      <c r="G141" s="22"/>
      <c r="H141" s="28" t="s">
        <v>300</v>
      </c>
      <c r="I141" s="21"/>
      <c r="J141" s="21"/>
      <c r="K141" s="22"/>
      <c r="L141" s="29">
        <v>20</v>
      </c>
      <c r="M141" s="22"/>
      <c r="N141" s="7" t="s">
        <v>46</v>
      </c>
      <c r="O141" s="20">
        <v>942</v>
      </c>
      <c r="P141" s="22"/>
      <c r="Q141" s="20">
        <v>18840</v>
      </c>
      <c r="R141" s="21"/>
      <c r="S141" s="21"/>
      <c r="T141" s="22"/>
      <c r="U141" s="8"/>
    </row>
    <row r="142" spans="2:21">
      <c r="B142" s="28" t="s">
        <v>301</v>
      </c>
      <c r="C142" s="21"/>
      <c r="D142" s="22"/>
      <c r="E142" s="6" t="s">
        <v>301</v>
      </c>
      <c r="F142" s="28" t="s">
        <v>302</v>
      </c>
      <c r="G142" s="22"/>
      <c r="H142" s="28" t="s">
        <v>303</v>
      </c>
      <c r="I142" s="21"/>
      <c r="J142" s="21"/>
      <c r="K142" s="22"/>
      <c r="L142" s="29">
        <v>53</v>
      </c>
      <c r="M142" s="22"/>
      <c r="N142" s="7" t="s">
        <v>304</v>
      </c>
      <c r="O142" s="20">
        <v>37</v>
      </c>
      <c r="P142" s="22"/>
      <c r="Q142" s="20">
        <v>1961</v>
      </c>
      <c r="R142" s="21"/>
      <c r="S142" s="21"/>
      <c r="T142" s="22"/>
      <c r="U142" s="8"/>
    </row>
    <row r="143" spans="2:21">
      <c r="B143" s="28" t="s">
        <v>305</v>
      </c>
      <c r="C143" s="21"/>
      <c r="D143" s="22"/>
      <c r="E143" s="6" t="s">
        <v>305</v>
      </c>
      <c r="F143" s="28" t="s">
        <v>306</v>
      </c>
      <c r="G143" s="22"/>
      <c r="H143" s="28" t="s">
        <v>307</v>
      </c>
      <c r="I143" s="21"/>
      <c r="J143" s="21"/>
      <c r="K143" s="22"/>
      <c r="L143" s="29">
        <v>10</v>
      </c>
      <c r="M143" s="22"/>
      <c r="N143" s="7" t="s">
        <v>30</v>
      </c>
      <c r="O143" s="20">
        <v>586</v>
      </c>
      <c r="P143" s="22"/>
      <c r="Q143" s="20">
        <v>5860</v>
      </c>
      <c r="R143" s="21"/>
      <c r="S143" s="21"/>
      <c r="T143" s="22"/>
      <c r="U143" s="8"/>
    </row>
    <row r="144" spans="2:21">
      <c r="B144" s="28" t="s">
        <v>308</v>
      </c>
      <c r="C144" s="21"/>
      <c r="D144" s="22"/>
      <c r="E144" s="6" t="s">
        <v>308</v>
      </c>
      <c r="F144" s="28" t="s">
        <v>309</v>
      </c>
      <c r="G144" s="22"/>
      <c r="H144" s="28" t="s">
        <v>310</v>
      </c>
      <c r="I144" s="21"/>
      <c r="J144" s="21"/>
      <c r="K144" s="22"/>
      <c r="L144" s="29">
        <v>113</v>
      </c>
      <c r="M144" s="22"/>
      <c r="N144" s="7" t="s">
        <v>17</v>
      </c>
      <c r="O144" s="20">
        <v>2</v>
      </c>
      <c r="P144" s="22"/>
      <c r="Q144" s="20">
        <v>226</v>
      </c>
      <c r="R144" s="21"/>
      <c r="S144" s="21"/>
      <c r="T144" s="22"/>
      <c r="U144" s="8"/>
    </row>
    <row r="145" spans="2:21">
      <c r="B145" s="28" t="s">
        <v>308</v>
      </c>
      <c r="C145" s="21"/>
      <c r="D145" s="22"/>
      <c r="E145" s="6" t="s">
        <v>308</v>
      </c>
      <c r="F145" s="28" t="s">
        <v>311</v>
      </c>
      <c r="G145" s="22"/>
      <c r="H145" s="28" t="s">
        <v>312</v>
      </c>
      <c r="I145" s="21"/>
      <c r="J145" s="21"/>
      <c r="K145" s="22"/>
      <c r="L145" s="29">
        <v>82</v>
      </c>
      <c r="M145" s="22"/>
      <c r="N145" s="7" t="s">
        <v>17</v>
      </c>
      <c r="O145" s="20">
        <v>23</v>
      </c>
      <c r="P145" s="22"/>
      <c r="Q145" s="20">
        <v>1886</v>
      </c>
      <c r="R145" s="21"/>
      <c r="S145" s="21"/>
      <c r="T145" s="22"/>
      <c r="U145" s="8"/>
    </row>
    <row r="146" spans="2:21">
      <c r="B146" s="28" t="s">
        <v>308</v>
      </c>
      <c r="C146" s="21"/>
      <c r="D146" s="22"/>
      <c r="E146" s="6" t="s">
        <v>308</v>
      </c>
      <c r="F146" s="28" t="s">
        <v>311</v>
      </c>
      <c r="G146" s="22"/>
      <c r="H146" s="28" t="s">
        <v>312</v>
      </c>
      <c r="I146" s="21"/>
      <c r="J146" s="21"/>
      <c r="K146" s="22"/>
      <c r="L146" s="29">
        <v>238</v>
      </c>
      <c r="M146" s="22"/>
      <c r="N146" s="7" t="s">
        <v>17</v>
      </c>
      <c r="O146" s="20">
        <v>7</v>
      </c>
      <c r="P146" s="22"/>
      <c r="Q146" s="20">
        <v>1666</v>
      </c>
      <c r="R146" s="21"/>
      <c r="S146" s="21"/>
      <c r="T146" s="22"/>
      <c r="U146" s="8"/>
    </row>
    <row r="147" spans="2:21">
      <c r="B147" s="28" t="s">
        <v>308</v>
      </c>
      <c r="C147" s="21"/>
      <c r="D147" s="22"/>
      <c r="E147" s="6" t="s">
        <v>308</v>
      </c>
      <c r="F147" s="28" t="s">
        <v>313</v>
      </c>
      <c r="G147" s="22"/>
      <c r="H147" s="28" t="s">
        <v>314</v>
      </c>
      <c r="I147" s="21"/>
      <c r="J147" s="21"/>
      <c r="K147" s="22"/>
      <c r="L147" s="29">
        <v>16</v>
      </c>
      <c r="M147" s="22"/>
      <c r="N147" s="7" t="s">
        <v>17</v>
      </c>
      <c r="O147" s="20">
        <v>129</v>
      </c>
      <c r="P147" s="22"/>
      <c r="Q147" s="20">
        <v>2064</v>
      </c>
      <c r="R147" s="21"/>
      <c r="S147" s="21"/>
      <c r="T147" s="22"/>
      <c r="U147" s="8"/>
    </row>
    <row r="148" spans="2:21">
      <c r="B148" s="28" t="s">
        <v>315</v>
      </c>
      <c r="C148" s="21"/>
      <c r="D148" s="22"/>
      <c r="E148" s="6" t="s">
        <v>315</v>
      </c>
      <c r="F148" s="28" t="s">
        <v>316</v>
      </c>
      <c r="G148" s="22"/>
      <c r="H148" s="28" t="s">
        <v>317</v>
      </c>
      <c r="I148" s="21"/>
      <c r="J148" s="21"/>
      <c r="K148" s="22"/>
      <c r="L148" s="29">
        <v>5</v>
      </c>
      <c r="M148" s="22"/>
      <c r="N148" s="7" t="s">
        <v>20</v>
      </c>
      <c r="O148" s="20">
        <v>2</v>
      </c>
      <c r="P148" s="22"/>
      <c r="Q148" s="20">
        <v>10</v>
      </c>
      <c r="R148" s="21"/>
      <c r="S148" s="21"/>
      <c r="T148" s="22"/>
      <c r="U148" s="8"/>
    </row>
    <row r="149" spans="2:21">
      <c r="B149" s="28" t="s">
        <v>318</v>
      </c>
      <c r="C149" s="21"/>
      <c r="D149" s="22"/>
      <c r="E149" s="6" t="s">
        <v>318</v>
      </c>
      <c r="F149" s="28" t="s">
        <v>319</v>
      </c>
      <c r="G149" s="22"/>
      <c r="H149" s="28" t="s">
        <v>320</v>
      </c>
      <c r="I149" s="21"/>
      <c r="J149" s="21"/>
      <c r="K149" s="22"/>
      <c r="L149" s="29">
        <v>200</v>
      </c>
      <c r="M149" s="22"/>
      <c r="N149" s="7" t="s">
        <v>17</v>
      </c>
      <c r="O149" s="20">
        <v>35</v>
      </c>
      <c r="P149" s="22"/>
      <c r="Q149" s="20">
        <v>7000</v>
      </c>
      <c r="R149" s="21"/>
      <c r="S149" s="21"/>
      <c r="T149" s="22"/>
      <c r="U149" s="8"/>
    </row>
    <row r="150" spans="2:21">
      <c r="B150" s="28" t="s">
        <v>321</v>
      </c>
      <c r="C150" s="21"/>
      <c r="D150" s="22"/>
      <c r="E150" s="6" t="s">
        <v>321</v>
      </c>
      <c r="F150" s="28" t="s">
        <v>322</v>
      </c>
      <c r="G150" s="22"/>
      <c r="H150" s="28" t="s">
        <v>323</v>
      </c>
      <c r="I150" s="21"/>
      <c r="J150" s="21"/>
      <c r="K150" s="22"/>
      <c r="L150" s="29">
        <v>9</v>
      </c>
      <c r="M150" s="22"/>
      <c r="N150" s="7" t="s">
        <v>17</v>
      </c>
      <c r="O150" s="20">
        <v>177</v>
      </c>
      <c r="P150" s="22"/>
      <c r="Q150" s="20">
        <v>1593</v>
      </c>
      <c r="R150" s="21"/>
      <c r="S150" s="21"/>
      <c r="T150" s="22"/>
      <c r="U150" s="8"/>
    </row>
    <row r="151" spans="2:21">
      <c r="B151" s="28" t="s">
        <v>321</v>
      </c>
      <c r="C151" s="21"/>
      <c r="D151" s="22"/>
      <c r="E151" s="6" t="s">
        <v>321</v>
      </c>
      <c r="F151" s="28" t="s">
        <v>324</v>
      </c>
      <c r="G151" s="22"/>
      <c r="H151" s="28" t="s">
        <v>325</v>
      </c>
      <c r="I151" s="21"/>
      <c r="J151" s="21"/>
      <c r="K151" s="22"/>
      <c r="L151" s="29">
        <v>27</v>
      </c>
      <c r="M151" s="22"/>
      <c r="N151" s="7" t="s">
        <v>17</v>
      </c>
      <c r="O151" s="20">
        <v>70</v>
      </c>
      <c r="P151" s="22"/>
      <c r="Q151" s="20">
        <v>1890</v>
      </c>
      <c r="R151" s="21"/>
      <c r="S151" s="21"/>
      <c r="T151" s="22"/>
      <c r="U151" s="8"/>
    </row>
    <row r="152" spans="2:21">
      <c r="B152" s="28" t="s">
        <v>321</v>
      </c>
      <c r="C152" s="21"/>
      <c r="D152" s="22"/>
      <c r="E152" s="6" t="s">
        <v>321</v>
      </c>
      <c r="F152" s="28" t="s">
        <v>326</v>
      </c>
      <c r="G152" s="22"/>
      <c r="H152" s="28" t="s">
        <v>327</v>
      </c>
      <c r="I152" s="21"/>
      <c r="J152" s="21"/>
      <c r="K152" s="22"/>
      <c r="L152" s="29">
        <v>4</v>
      </c>
      <c r="M152" s="22"/>
      <c r="N152" s="7" t="s">
        <v>17</v>
      </c>
      <c r="O152" s="20">
        <v>283</v>
      </c>
      <c r="P152" s="22"/>
      <c r="Q152" s="20">
        <v>1132</v>
      </c>
      <c r="R152" s="21"/>
      <c r="S152" s="21"/>
      <c r="T152" s="22"/>
      <c r="U152" s="8"/>
    </row>
    <row r="153" spans="2:21">
      <c r="B153" s="28" t="s">
        <v>321</v>
      </c>
      <c r="C153" s="21"/>
      <c r="D153" s="22"/>
      <c r="E153" s="6" t="s">
        <v>321</v>
      </c>
      <c r="F153" s="28" t="s">
        <v>326</v>
      </c>
      <c r="G153" s="22"/>
      <c r="H153" s="28" t="s">
        <v>327</v>
      </c>
      <c r="I153" s="21"/>
      <c r="J153" s="21"/>
      <c r="K153" s="22"/>
      <c r="L153" s="29">
        <v>1</v>
      </c>
      <c r="M153" s="22"/>
      <c r="N153" s="7" t="s">
        <v>17</v>
      </c>
      <c r="O153" s="20">
        <v>295</v>
      </c>
      <c r="P153" s="22"/>
      <c r="Q153" s="20">
        <v>295</v>
      </c>
      <c r="R153" s="21"/>
      <c r="S153" s="21"/>
      <c r="T153" s="22"/>
      <c r="U153" s="8"/>
    </row>
    <row r="154" spans="2:21">
      <c r="B154" s="28" t="s">
        <v>321</v>
      </c>
      <c r="C154" s="21"/>
      <c r="D154" s="22"/>
      <c r="E154" s="6" t="s">
        <v>321</v>
      </c>
      <c r="F154" s="28" t="s">
        <v>324</v>
      </c>
      <c r="G154" s="22"/>
      <c r="H154" s="28" t="s">
        <v>325</v>
      </c>
      <c r="I154" s="21"/>
      <c r="J154" s="21"/>
      <c r="K154" s="22"/>
      <c r="L154" s="29">
        <v>5</v>
      </c>
      <c r="M154" s="22"/>
      <c r="N154" s="7" t="s">
        <v>17</v>
      </c>
      <c r="O154" s="20">
        <v>82</v>
      </c>
      <c r="P154" s="22"/>
      <c r="Q154" s="20">
        <v>410</v>
      </c>
      <c r="R154" s="21"/>
      <c r="S154" s="21"/>
      <c r="T154" s="22"/>
      <c r="U154" s="8"/>
    </row>
    <row r="155" spans="2:21">
      <c r="B155" s="28" t="s">
        <v>328</v>
      </c>
      <c r="C155" s="21"/>
      <c r="D155" s="22"/>
      <c r="E155" s="6" t="s">
        <v>328</v>
      </c>
      <c r="F155" s="28" t="s">
        <v>329</v>
      </c>
      <c r="G155" s="22"/>
      <c r="H155" s="28" t="s">
        <v>330</v>
      </c>
      <c r="I155" s="21"/>
      <c r="J155" s="21"/>
      <c r="K155" s="22"/>
      <c r="L155" s="29">
        <v>75</v>
      </c>
      <c r="M155" s="22"/>
      <c r="N155" s="7" t="s">
        <v>17</v>
      </c>
      <c r="O155" s="20">
        <v>14</v>
      </c>
      <c r="P155" s="22"/>
      <c r="Q155" s="20">
        <v>1050</v>
      </c>
      <c r="R155" s="21"/>
      <c r="S155" s="21"/>
      <c r="T155" s="22"/>
      <c r="U155" s="8"/>
    </row>
    <row r="156" spans="2:21">
      <c r="B156" s="28" t="s">
        <v>328</v>
      </c>
      <c r="C156" s="21"/>
      <c r="D156" s="22"/>
      <c r="E156" s="6" t="s">
        <v>328</v>
      </c>
      <c r="F156" s="28" t="s">
        <v>331</v>
      </c>
      <c r="G156" s="22"/>
      <c r="H156" s="28" t="s">
        <v>332</v>
      </c>
      <c r="I156" s="21"/>
      <c r="J156" s="21"/>
      <c r="K156" s="22"/>
      <c r="L156" s="29">
        <v>1</v>
      </c>
      <c r="M156" s="22"/>
      <c r="N156" s="7" t="s">
        <v>46</v>
      </c>
      <c r="O156" s="20">
        <v>206</v>
      </c>
      <c r="P156" s="22"/>
      <c r="Q156" s="20">
        <v>206</v>
      </c>
      <c r="R156" s="21"/>
      <c r="S156" s="21"/>
      <c r="T156" s="22"/>
      <c r="U156" s="8"/>
    </row>
    <row r="157" spans="2:21">
      <c r="B157" s="28" t="s">
        <v>328</v>
      </c>
      <c r="C157" s="21"/>
      <c r="D157" s="22"/>
      <c r="E157" s="6" t="s">
        <v>328</v>
      </c>
      <c r="F157" s="28" t="s">
        <v>333</v>
      </c>
      <c r="G157" s="22"/>
      <c r="H157" s="28" t="s">
        <v>334</v>
      </c>
      <c r="I157" s="21"/>
      <c r="J157" s="21"/>
      <c r="K157" s="22"/>
      <c r="L157" s="29">
        <v>66</v>
      </c>
      <c r="M157" s="22"/>
      <c r="N157" s="7" t="s">
        <v>30</v>
      </c>
      <c r="O157" s="20">
        <v>9</v>
      </c>
      <c r="P157" s="22"/>
      <c r="Q157" s="20">
        <v>594</v>
      </c>
      <c r="R157" s="21"/>
      <c r="S157" s="21"/>
      <c r="T157" s="22"/>
      <c r="U157" s="8"/>
    </row>
    <row r="158" spans="2:21">
      <c r="B158" s="28" t="s">
        <v>328</v>
      </c>
      <c r="C158" s="21"/>
      <c r="D158" s="22"/>
      <c r="E158" s="6" t="s">
        <v>328</v>
      </c>
      <c r="F158" s="28" t="s">
        <v>335</v>
      </c>
      <c r="G158" s="22"/>
      <c r="H158" s="28" t="s">
        <v>336</v>
      </c>
      <c r="I158" s="21"/>
      <c r="J158" s="21"/>
      <c r="K158" s="22"/>
      <c r="L158" s="29">
        <v>11</v>
      </c>
      <c r="M158" s="22"/>
      <c r="N158" s="7" t="s">
        <v>30</v>
      </c>
      <c r="O158" s="20">
        <v>33</v>
      </c>
      <c r="P158" s="22"/>
      <c r="Q158" s="20">
        <v>363</v>
      </c>
      <c r="R158" s="21"/>
      <c r="S158" s="21"/>
      <c r="T158" s="22"/>
      <c r="U158" s="8"/>
    </row>
    <row r="159" spans="2:21">
      <c r="B159" s="28" t="s">
        <v>337</v>
      </c>
      <c r="C159" s="21"/>
      <c r="D159" s="22"/>
      <c r="E159" s="6" t="s">
        <v>337</v>
      </c>
      <c r="F159" s="28" t="s">
        <v>338</v>
      </c>
      <c r="G159" s="22"/>
      <c r="H159" s="28" t="s">
        <v>339</v>
      </c>
      <c r="I159" s="21"/>
      <c r="J159" s="21"/>
      <c r="K159" s="22"/>
      <c r="L159" s="29">
        <v>9</v>
      </c>
      <c r="M159" s="22"/>
      <c r="N159" s="7" t="s">
        <v>17</v>
      </c>
      <c r="O159" s="20">
        <v>82</v>
      </c>
      <c r="P159" s="22"/>
      <c r="Q159" s="20">
        <v>738</v>
      </c>
      <c r="R159" s="21"/>
      <c r="S159" s="21"/>
      <c r="T159" s="22"/>
      <c r="U159" s="8"/>
    </row>
    <row r="160" spans="2:21">
      <c r="B160" s="28" t="s">
        <v>337</v>
      </c>
      <c r="C160" s="21"/>
      <c r="D160" s="22"/>
      <c r="E160" s="6" t="s">
        <v>337</v>
      </c>
      <c r="F160" s="28" t="s">
        <v>338</v>
      </c>
      <c r="G160" s="22"/>
      <c r="H160" s="28" t="s">
        <v>339</v>
      </c>
      <c r="I160" s="21"/>
      <c r="J160" s="21"/>
      <c r="K160" s="22"/>
      <c r="L160" s="29">
        <v>1</v>
      </c>
      <c r="M160" s="22"/>
      <c r="N160" s="7" t="s">
        <v>17</v>
      </c>
      <c r="O160" s="20">
        <v>96</v>
      </c>
      <c r="P160" s="22"/>
      <c r="Q160" s="20">
        <v>96</v>
      </c>
      <c r="R160" s="21"/>
      <c r="S160" s="21"/>
      <c r="T160" s="22"/>
      <c r="U160" s="8"/>
    </row>
    <row r="161" spans="2:21">
      <c r="B161" s="28" t="s">
        <v>337</v>
      </c>
      <c r="C161" s="21"/>
      <c r="D161" s="22"/>
      <c r="E161" s="6" t="s">
        <v>337</v>
      </c>
      <c r="F161" s="28" t="s">
        <v>340</v>
      </c>
      <c r="G161" s="22"/>
      <c r="H161" s="28" t="s">
        <v>341</v>
      </c>
      <c r="I161" s="21"/>
      <c r="J161" s="21"/>
      <c r="K161" s="22"/>
      <c r="L161" s="29">
        <v>36</v>
      </c>
      <c r="M161" s="22"/>
      <c r="N161" s="7" t="s">
        <v>20</v>
      </c>
      <c r="O161" s="20">
        <v>166</v>
      </c>
      <c r="P161" s="22"/>
      <c r="Q161" s="20">
        <v>5976</v>
      </c>
      <c r="R161" s="21"/>
      <c r="S161" s="21"/>
      <c r="T161" s="22"/>
      <c r="U161" s="8"/>
    </row>
    <row r="162" spans="2:21">
      <c r="B162" s="28" t="s">
        <v>342</v>
      </c>
      <c r="C162" s="21"/>
      <c r="D162" s="22"/>
      <c r="E162" s="6" t="s">
        <v>342</v>
      </c>
      <c r="F162" s="28" t="s">
        <v>343</v>
      </c>
      <c r="G162" s="22"/>
      <c r="H162" s="28" t="s">
        <v>344</v>
      </c>
      <c r="I162" s="21"/>
      <c r="J162" s="21"/>
      <c r="K162" s="22"/>
      <c r="L162" s="29">
        <v>978</v>
      </c>
      <c r="M162" s="22"/>
      <c r="N162" s="7" t="s">
        <v>17</v>
      </c>
      <c r="O162" s="20">
        <v>2</v>
      </c>
      <c r="P162" s="22"/>
      <c r="Q162" s="20">
        <f>+L162*O162</f>
        <v>1956</v>
      </c>
      <c r="R162" s="21"/>
      <c r="S162" s="21"/>
      <c r="T162" s="22"/>
      <c r="U162" s="8"/>
    </row>
    <row r="163" spans="2:21">
      <c r="B163" s="28" t="s">
        <v>342</v>
      </c>
      <c r="C163" s="21"/>
      <c r="D163" s="22"/>
      <c r="E163" s="6" t="s">
        <v>342</v>
      </c>
      <c r="F163" s="28" t="s">
        <v>345</v>
      </c>
      <c r="G163" s="22"/>
      <c r="H163" s="28" t="s">
        <v>346</v>
      </c>
      <c r="I163" s="21"/>
      <c r="J163" s="21"/>
      <c r="K163" s="22"/>
      <c r="L163" s="29">
        <v>20</v>
      </c>
      <c r="M163" s="22"/>
      <c r="N163" s="7" t="s">
        <v>17</v>
      </c>
      <c r="O163" s="20">
        <v>21</v>
      </c>
      <c r="P163" s="22"/>
      <c r="Q163" s="20">
        <v>420</v>
      </c>
      <c r="R163" s="21"/>
      <c r="S163" s="21"/>
      <c r="T163" s="22"/>
      <c r="U163" s="8"/>
    </row>
    <row r="164" spans="2:21">
      <c r="B164" s="28" t="s">
        <v>342</v>
      </c>
      <c r="C164" s="21"/>
      <c r="D164" s="22"/>
      <c r="E164" s="6" t="s">
        <v>342</v>
      </c>
      <c r="F164" s="28" t="s">
        <v>347</v>
      </c>
      <c r="G164" s="22"/>
      <c r="H164" s="28" t="s">
        <v>348</v>
      </c>
      <c r="I164" s="21"/>
      <c r="J164" s="21"/>
      <c r="K164" s="22"/>
      <c r="L164" s="29">
        <v>26</v>
      </c>
      <c r="M164" s="22"/>
      <c r="N164" s="7" t="s">
        <v>17</v>
      </c>
      <c r="O164" s="20">
        <v>8</v>
      </c>
      <c r="P164" s="22"/>
      <c r="Q164" s="20">
        <v>208</v>
      </c>
      <c r="R164" s="21"/>
      <c r="S164" s="21"/>
      <c r="T164" s="22"/>
      <c r="U164" s="8"/>
    </row>
    <row r="165" spans="2:21">
      <c r="B165" s="28" t="s">
        <v>342</v>
      </c>
      <c r="C165" s="21"/>
      <c r="D165" s="22"/>
      <c r="E165" s="6" t="s">
        <v>342</v>
      </c>
      <c r="F165" s="28" t="s">
        <v>349</v>
      </c>
      <c r="G165" s="22"/>
      <c r="H165" s="28" t="s">
        <v>350</v>
      </c>
      <c r="I165" s="21"/>
      <c r="J165" s="21"/>
      <c r="K165" s="22"/>
      <c r="L165" s="29">
        <v>10</v>
      </c>
      <c r="M165" s="22"/>
      <c r="N165" s="7" t="s">
        <v>17</v>
      </c>
      <c r="O165" s="20">
        <v>53</v>
      </c>
      <c r="P165" s="22"/>
      <c r="Q165" s="20">
        <v>530</v>
      </c>
      <c r="R165" s="21"/>
      <c r="S165" s="21"/>
      <c r="T165" s="22"/>
      <c r="U165" s="8"/>
    </row>
    <row r="166" spans="2:21">
      <c r="B166" s="28" t="s">
        <v>342</v>
      </c>
      <c r="C166" s="21"/>
      <c r="D166" s="22"/>
      <c r="E166" s="6" t="s">
        <v>342</v>
      </c>
      <c r="F166" s="28" t="s">
        <v>351</v>
      </c>
      <c r="G166" s="22"/>
      <c r="H166" s="28" t="s">
        <v>352</v>
      </c>
      <c r="I166" s="21"/>
      <c r="J166" s="21"/>
      <c r="K166" s="22"/>
      <c r="L166" s="29">
        <v>2</v>
      </c>
      <c r="M166" s="22"/>
      <c r="N166" s="7" t="s">
        <v>17</v>
      </c>
      <c r="O166" s="20">
        <v>2832</v>
      </c>
      <c r="P166" s="22"/>
      <c r="Q166" s="20">
        <v>5664</v>
      </c>
      <c r="R166" s="21"/>
      <c r="S166" s="21"/>
      <c r="T166" s="22"/>
      <c r="U166" s="8"/>
    </row>
    <row r="167" spans="2:21">
      <c r="B167" s="28" t="s">
        <v>342</v>
      </c>
      <c r="C167" s="21"/>
      <c r="D167" s="22"/>
      <c r="E167" s="6" t="s">
        <v>342</v>
      </c>
      <c r="F167" s="28" t="s">
        <v>351</v>
      </c>
      <c r="G167" s="22"/>
      <c r="H167" s="28" t="s">
        <v>352</v>
      </c>
      <c r="I167" s="21"/>
      <c r="J167" s="21"/>
      <c r="K167" s="22"/>
      <c r="L167" s="29">
        <v>20</v>
      </c>
      <c r="M167" s="22"/>
      <c r="N167" s="7" t="s">
        <v>17</v>
      </c>
      <c r="O167" s="20">
        <v>14</v>
      </c>
      <c r="P167" s="22"/>
      <c r="Q167" s="20">
        <v>280</v>
      </c>
      <c r="R167" s="21"/>
      <c r="S167" s="21"/>
      <c r="T167" s="22"/>
      <c r="U167" s="8"/>
    </row>
    <row r="168" spans="2:21">
      <c r="B168" s="28" t="s">
        <v>342</v>
      </c>
      <c r="C168" s="21"/>
      <c r="D168" s="22"/>
      <c r="E168" s="6" t="s">
        <v>342</v>
      </c>
      <c r="F168" s="28" t="s">
        <v>351</v>
      </c>
      <c r="G168" s="22"/>
      <c r="H168" s="28" t="s">
        <v>352</v>
      </c>
      <c r="I168" s="21"/>
      <c r="J168" s="21"/>
      <c r="K168" s="22"/>
      <c r="L168" s="29">
        <v>1</v>
      </c>
      <c r="M168" s="22"/>
      <c r="N168" s="7" t="s">
        <v>17</v>
      </c>
      <c r="O168" s="20">
        <v>23</v>
      </c>
      <c r="P168" s="22"/>
      <c r="Q168" s="20">
        <v>23</v>
      </c>
      <c r="R168" s="21"/>
      <c r="S168" s="21"/>
      <c r="T168" s="22"/>
      <c r="U168" s="8"/>
    </row>
    <row r="169" spans="2:21">
      <c r="B169" s="28" t="s">
        <v>353</v>
      </c>
      <c r="C169" s="21"/>
      <c r="D169" s="22"/>
      <c r="E169" s="6" t="s">
        <v>353</v>
      </c>
      <c r="F169" s="28" t="s">
        <v>354</v>
      </c>
      <c r="G169" s="22"/>
      <c r="H169" s="28" t="s">
        <v>355</v>
      </c>
      <c r="I169" s="21"/>
      <c r="J169" s="21"/>
      <c r="K169" s="22"/>
      <c r="L169" s="29">
        <v>326</v>
      </c>
      <c r="M169" s="22"/>
      <c r="N169" s="7" t="s">
        <v>17</v>
      </c>
      <c r="O169" s="20">
        <v>9</v>
      </c>
      <c r="P169" s="22"/>
      <c r="Q169" s="20">
        <v>2934</v>
      </c>
      <c r="R169" s="21"/>
      <c r="S169" s="21"/>
      <c r="T169" s="22"/>
      <c r="U169" s="8"/>
    </row>
    <row r="170" spans="2:21">
      <c r="B170" s="28" t="s">
        <v>353</v>
      </c>
      <c r="C170" s="21"/>
      <c r="D170" s="22"/>
      <c r="E170" s="6" t="s">
        <v>353</v>
      </c>
      <c r="F170" s="28" t="s">
        <v>356</v>
      </c>
      <c r="G170" s="22"/>
      <c r="H170" s="28" t="s">
        <v>357</v>
      </c>
      <c r="I170" s="21"/>
      <c r="J170" s="21"/>
      <c r="K170" s="22"/>
      <c r="L170" s="29">
        <v>63</v>
      </c>
      <c r="M170" s="22"/>
      <c r="N170" s="7" t="s">
        <v>17</v>
      </c>
      <c r="O170" s="20">
        <v>153</v>
      </c>
      <c r="P170" s="22"/>
      <c r="Q170" s="20">
        <v>9639</v>
      </c>
      <c r="R170" s="21"/>
      <c r="S170" s="21"/>
      <c r="T170" s="22"/>
      <c r="U170" s="8"/>
    </row>
    <row r="171" spans="2:21">
      <c r="B171" s="28" t="s">
        <v>353</v>
      </c>
      <c r="C171" s="21"/>
      <c r="D171" s="22"/>
      <c r="E171" s="6" t="s">
        <v>353</v>
      </c>
      <c r="F171" s="28" t="s">
        <v>358</v>
      </c>
      <c r="G171" s="22"/>
      <c r="H171" s="28" t="s">
        <v>359</v>
      </c>
      <c r="I171" s="21"/>
      <c r="J171" s="21"/>
      <c r="K171" s="22"/>
      <c r="L171" s="29">
        <v>42</v>
      </c>
      <c r="M171" s="22"/>
      <c r="N171" s="7" t="s">
        <v>30</v>
      </c>
      <c r="O171" s="20">
        <v>15</v>
      </c>
      <c r="P171" s="22"/>
      <c r="Q171" s="20">
        <v>630</v>
      </c>
      <c r="R171" s="21"/>
      <c r="S171" s="21"/>
      <c r="T171" s="22"/>
      <c r="U171" s="8"/>
    </row>
    <row r="172" spans="2:21">
      <c r="B172" s="28" t="s">
        <v>353</v>
      </c>
      <c r="C172" s="21"/>
      <c r="D172" s="22"/>
      <c r="E172" s="6" t="s">
        <v>353</v>
      </c>
      <c r="F172" s="28" t="s">
        <v>360</v>
      </c>
      <c r="G172" s="22"/>
      <c r="H172" s="28" t="s">
        <v>361</v>
      </c>
      <c r="I172" s="21"/>
      <c r="J172" s="21"/>
      <c r="K172" s="22"/>
      <c r="L172" s="29">
        <v>15</v>
      </c>
      <c r="M172" s="22"/>
      <c r="N172" s="7" t="s">
        <v>17</v>
      </c>
      <c r="O172" s="20">
        <v>103</v>
      </c>
      <c r="P172" s="22"/>
      <c r="Q172" s="20">
        <v>1545</v>
      </c>
      <c r="R172" s="21"/>
      <c r="S172" s="21"/>
      <c r="T172" s="22"/>
      <c r="U172" s="8"/>
    </row>
    <row r="173" spans="2:21">
      <c r="B173" s="28" t="s">
        <v>353</v>
      </c>
      <c r="C173" s="21"/>
      <c r="D173" s="22"/>
      <c r="E173" s="6" t="s">
        <v>353</v>
      </c>
      <c r="F173" s="28" t="s">
        <v>358</v>
      </c>
      <c r="G173" s="22"/>
      <c r="H173" s="28" t="s">
        <v>359</v>
      </c>
      <c r="I173" s="21"/>
      <c r="J173" s="21"/>
      <c r="K173" s="22"/>
      <c r="L173" s="29">
        <v>3</v>
      </c>
      <c r="M173" s="22"/>
      <c r="N173" s="7" t="s">
        <v>30</v>
      </c>
      <c r="O173" s="20">
        <v>29</v>
      </c>
      <c r="P173" s="22"/>
      <c r="Q173" s="20">
        <v>87</v>
      </c>
      <c r="R173" s="21"/>
      <c r="S173" s="21"/>
      <c r="T173" s="22"/>
      <c r="U173" s="8"/>
    </row>
    <row r="174" spans="2:21">
      <c r="B174" s="28" t="s">
        <v>362</v>
      </c>
      <c r="C174" s="21"/>
      <c r="D174" s="22"/>
      <c r="E174" s="6" t="s">
        <v>362</v>
      </c>
      <c r="F174" s="28" t="s">
        <v>363</v>
      </c>
      <c r="G174" s="22"/>
      <c r="H174" s="28" t="s">
        <v>364</v>
      </c>
      <c r="I174" s="21"/>
      <c r="J174" s="21"/>
      <c r="K174" s="22"/>
      <c r="L174" s="29">
        <v>1</v>
      </c>
      <c r="M174" s="22"/>
      <c r="N174" s="7" t="s">
        <v>287</v>
      </c>
      <c r="O174" s="20">
        <v>623</v>
      </c>
      <c r="P174" s="22"/>
      <c r="Q174" s="20">
        <v>623</v>
      </c>
      <c r="R174" s="21"/>
      <c r="S174" s="21"/>
      <c r="T174" s="22"/>
      <c r="U174" s="8"/>
    </row>
    <row r="175" spans="2:21">
      <c r="B175" s="28" t="s">
        <v>362</v>
      </c>
      <c r="C175" s="21"/>
      <c r="D175" s="22"/>
      <c r="E175" s="6" t="s">
        <v>362</v>
      </c>
      <c r="F175" s="28" t="s">
        <v>365</v>
      </c>
      <c r="G175" s="22"/>
      <c r="H175" s="28" t="s">
        <v>366</v>
      </c>
      <c r="I175" s="21"/>
      <c r="J175" s="21"/>
      <c r="K175" s="22"/>
      <c r="L175" s="29">
        <v>5</v>
      </c>
      <c r="M175" s="22"/>
      <c r="N175" s="7" t="s">
        <v>17</v>
      </c>
      <c r="O175" s="20">
        <v>5</v>
      </c>
      <c r="P175" s="22"/>
      <c r="Q175" s="20">
        <v>25</v>
      </c>
      <c r="R175" s="21"/>
      <c r="S175" s="21"/>
      <c r="T175" s="22"/>
      <c r="U175" s="8"/>
    </row>
    <row r="176" spans="2:21">
      <c r="B176" s="28" t="s">
        <v>362</v>
      </c>
      <c r="C176" s="21"/>
      <c r="D176" s="22"/>
      <c r="E176" s="6" t="s">
        <v>362</v>
      </c>
      <c r="F176" s="28" t="s">
        <v>367</v>
      </c>
      <c r="G176" s="22"/>
      <c r="H176" s="28" t="s">
        <v>368</v>
      </c>
      <c r="I176" s="21"/>
      <c r="J176" s="21"/>
      <c r="K176" s="22"/>
      <c r="L176" s="29">
        <v>136</v>
      </c>
      <c r="M176" s="22"/>
      <c r="N176" s="7" t="s">
        <v>17</v>
      </c>
      <c r="O176" s="20">
        <v>175</v>
      </c>
      <c r="P176" s="22"/>
      <c r="Q176" s="20">
        <v>23800</v>
      </c>
      <c r="R176" s="21"/>
      <c r="S176" s="21"/>
      <c r="T176" s="22"/>
      <c r="U176" s="8"/>
    </row>
    <row r="177" spans="2:21">
      <c r="B177" s="28" t="s">
        <v>362</v>
      </c>
      <c r="C177" s="21"/>
      <c r="D177" s="22"/>
      <c r="E177" s="6" t="s">
        <v>362</v>
      </c>
      <c r="F177" s="28" t="s">
        <v>369</v>
      </c>
      <c r="G177" s="22"/>
      <c r="H177" s="28" t="s">
        <v>370</v>
      </c>
      <c r="I177" s="21"/>
      <c r="J177" s="21"/>
      <c r="K177" s="22"/>
      <c r="L177" s="29">
        <v>12</v>
      </c>
      <c r="M177" s="22"/>
      <c r="N177" s="7" t="s">
        <v>17</v>
      </c>
      <c r="O177" s="20">
        <v>194</v>
      </c>
      <c r="P177" s="22"/>
      <c r="Q177" s="20">
        <v>2328</v>
      </c>
      <c r="R177" s="21"/>
      <c r="S177" s="21"/>
      <c r="T177" s="22"/>
      <c r="U177" s="8"/>
    </row>
    <row r="178" spans="2:21">
      <c r="B178" s="28" t="s">
        <v>371</v>
      </c>
      <c r="C178" s="21"/>
      <c r="D178" s="22"/>
      <c r="E178" s="6" t="s">
        <v>371</v>
      </c>
      <c r="F178" s="28" t="s">
        <v>372</v>
      </c>
      <c r="G178" s="22"/>
      <c r="H178" s="28" t="s">
        <v>373</v>
      </c>
      <c r="I178" s="21"/>
      <c r="J178" s="21"/>
      <c r="K178" s="22"/>
      <c r="L178" s="29">
        <v>1</v>
      </c>
      <c r="M178" s="22"/>
      <c r="N178" s="7" t="s">
        <v>17</v>
      </c>
      <c r="O178" s="20">
        <v>18</v>
      </c>
      <c r="P178" s="22"/>
      <c r="Q178" s="20">
        <v>18</v>
      </c>
      <c r="R178" s="21"/>
      <c r="S178" s="21"/>
      <c r="T178" s="22"/>
      <c r="U178" s="8"/>
    </row>
    <row r="179" spans="2:21">
      <c r="B179" s="28" t="s">
        <v>371</v>
      </c>
      <c r="C179" s="21"/>
      <c r="D179" s="22"/>
      <c r="E179" s="6" t="s">
        <v>371</v>
      </c>
      <c r="F179" s="28" t="s">
        <v>374</v>
      </c>
      <c r="G179" s="22"/>
      <c r="H179" s="28" t="s">
        <v>375</v>
      </c>
      <c r="I179" s="21"/>
      <c r="J179" s="21"/>
      <c r="K179" s="22"/>
      <c r="L179" s="29">
        <v>55</v>
      </c>
      <c r="M179" s="22"/>
      <c r="N179" s="7" t="s">
        <v>17</v>
      </c>
      <c r="O179" s="20">
        <v>354</v>
      </c>
      <c r="P179" s="22"/>
      <c r="Q179" s="20">
        <v>19470</v>
      </c>
      <c r="R179" s="21"/>
      <c r="S179" s="21"/>
      <c r="T179" s="22"/>
      <c r="U179" s="8"/>
    </row>
    <row r="180" spans="2:21">
      <c r="B180" s="28" t="s">
        <v>371</v>
      </c>
      <c r="C180" s="21"/>
      <c r="D180" s="22"/>
      <c r="E180" s="6" t="s">
        <v>371</v>
      </c>
      <c r="F180" s="28" t="s">
        <v>376</v>
      </c>
      <c r="G180" s="22"/>
      <c r="H180" s="28" t="s">
        <v>377</v>
      </c>
      <c r="I180" s="21"/>
      <c r="J180" s="21"/>
      <c r="K180" s="22"/>
      <c r="L180" s="29">
        <v>78</v>
      </c>
      <c r="M180" s="22"/>
      <c r="N180" s="7" t="s">
        <v>17</v>
      </c>
      <c r="O180" s="20">
        <v>4</v>
      </c>
      <c r="P180" s="22"/>
      <c r="Q180" s="20">
        <v>312</v>
      </c>
      <c r="R180" s="21"/>
      <c r="S180" s="21"/>
      <c r="T180" s="22"/>
      <c r="U180" s="8"/>
    </row>
    <row r="181" spans="2:21">
      <c r="B181" s="28" t="s">
        <v>371</v>
      </c>
      <c r="C181" s="21"/>
      <c r="D181" s="22"/>
      <c r="E181" s="6" t="s">
        <v>371</v>
      </c>
      <c r="F181" s="28" t="s">
        <v>378</v>
      </c>
      <c r="G181" s="22"/>
      <c r="H181" s="28" t="s">
        <v>379</v>
      </c>
      <c r="I181" s="21"/>
      <c r="J181" s="21"/>
      <c r="K181" s="22"/>
      <c r="L181" s="29">
        <v>20</v>
      </c>
      <c r="M181" s="22"/>
      <c r="N181" s="7" t="s">
        <v>17</v>
      </c>
      <c r="O181" s="20">
        <v>118</v>
      </c>
      <c r="P181" s="22"/>
      <c r="Q181" s="20">
        <v>2360</v>
      </c>
      <c r="R181" s="21"/>
      <c r="S181" s="21"/>
      <c r="T181" s="22"/>
      <c r="U181" s="8"/>
    </row>
    <row r="182" spans="2:21">
      <c r="B182" s="28" t="s">
        <v>371</v>
      </c>
      <c r="C182" s="21"/>
      <c r="D182" s="22"/>
      <c r="E182" s="6" t="s">
        <v>371</v>
      </c>
      <c r="F182" s="28" t="s">
        <v>380</v>
      </c>
      <c r="G182" s="22"/>
      <c r="H182" s="28" t="s">
        <v>381</v>
      </c>
      <c r="I182" s="21"/>
      <c r="J182" s="21"/>
      <c r="K182" s="22"/>
      <c r="L182" s="29">
        <v>1</v>
      </c>
      <c r="M182" s="22"/>
      <c r="N182" s="7" t="s">
        <v>17</v>
      </c>
      <c r="O182" s="20">
        <v>134</v>
      </c>
      <c r="P182" s="22"/>
      <c r="Q182" s="20">
        <v>134</v>
      </c>
      <c r="R182" s="21"/>
      <c r="S182" s="21"/>
      <c r="T182" s="22"/>
      <c r="U182" s="8"/>
    </row>
    <row r="183" spans="2:21">
      <c r="B183" s="28" t="s">
        <v>371</v>
      </c>
      <c r="C183" s="21"/>
      <c r="D183" s="22"/>
      <c r="E183" s="6" t="s">
        <v>371</v>
      </c>
      <c r="F183" s="28" t="s">
        <v>382</v>
      </c>
      <c r="G183" s="22"/>
      <c r="H183" s="28" t="s">
        <v>383</v>
      </c>
      <c r="I183" s="21"/>
      <c r="J183" s="21"/>
      <c r="K183" s="22"/>
      <c r="L183" s="29">
        <v>7</v>
      </c>
      <c r="M183" s="22"/>
      <c r="N183" s="7" t="s">
        <v>17</v>
      </c>
      <c r="O183" s="20">
        <v>87</v>
      </c>
      <c r="P183" s="22"/>
      <c r="Q183" s="20">
        <v>609</v>
      </c>
      <c r="R183" s="21"/>
      <c r="S183" s="21"/>
      <c r="T183" s="22"/>
      <c r="U183" s="8"/>
    </row>
    <row r="184" spans="2:21">
      <c r="B184" s="28" t="s">
        <v>371</v>
      </c>
      <c r="C184" s="21"/>
      <c r="D184" s="22"/>
      <c r="E184" s="6" t="s">
        <v>371</v>
      </c>
      <c r="F184" s="28" t="s">
        <v>384</v>
      </c>
      <c r="G184" s="22"/>
      <c r="H184" s="28" t="s">
        <v>385</v>
      </c>
      <c r="I184" s="21"/>
      <c r="J184" s="21"/>
      <c r="K184" s="22"/>
      <c r="L184" s="29">
        <v>8</v>
      </c>
      <c r="M184" s="22"/>
      <c r="N184" s="7" t="s">
        <v>20</v>
      </c>
      <c r="O184" s="20">
        <v>442</v>
      </c>
      <c r="P184" s="22"/>
      <c r="Q184" s="20">
        <v>3536</v>
      </c>
      <c r="R184" s="21"/>
      <c r="S184" s="21"/>
      <c r="T184" s="22"/>
      <c r="U184" s="8"/>
    </row>
    <row r="185" spans="2:21">
      <c r="B185" s="28" t="s">
        <v>371</v>
      </c>
      <c r="C185" s="21"/>
      <c r="D185" s="22"/>
      <c r="E185" s="6" t="s">
        <v>371</v>
      </c>
      <c r="F185" s="28" t="s">
        <v>380</v>
      </c>
      <c r="G185" s="22"/>
      <c r="H185" s="28" t="s">
        <v>381</v>
      </c>
      <c r="I185" s="21"/>
      <c r="J185" s="21"/>
      <c r="K185" s="22"/>
      <c r="L185" s="29">
        <v>15</v>
      </c>
      <c r="M185" s="22"/>
      <c r="N185" s="7" t="s">
        <v>17</v>
      </c>
      <c r="O185" s="20">
        <v>177</v>
      </c>
      <c r="P185" s="22"/>
      <c r="Q185" s="20">
        <v>2655</v>
      </c>
      <c r="R185" s="21"/>
      <c r="S185" s="21"/>
      <c r="T185" s="22"/>
      <c r="U185" s="8"/>
    </row>
    <row r="186" spans="2:21">
      <c r="B186" s="28" t="s">
        <v>386</v>
      </c>
      <c r="C186" s="21"/>
      <c r="D186" s="22"/>
      <c r="E186" s="6" t="s">
        <v>386</v>
      </c>
      <c r="F186" s="28" t="s">
        <v>387</v>
      </c>
      <c r="G186" s="22"/>
      <c r="H186" s="28" t="s">
        <v>388</v>
      </c>
      <c r="I186" s="21"/>
      <c r="J186" s="21"/>
      <c r="K186" s="22"/>
      <c r="L186" s="29">
        <v>2</v>
      </c>
      <c r="M186" s="22"/>
      <c r="N186" s="7" t="s">
        <v>17</v>
      </c>
      <c r="O186" s="20">
        <v>22</v>
      </c>
      <c r="P186" s="22"/>
      <c r="Q186" s="20">
        <v>44</v>
      </c>
      <c r="R186" s="21"/>
      <c r="S186" s="21"/>
      <c r="T186" s="22"/>
      <c r="U186" s="8"/>
    </row>
    <row r="187" spans="2:21">
      <c r="B187" s="28" t="s">
        <v>386</v>
      </c>
      <c r="C187" s="21"/>
      <c r="D187" s="22"/>
      <c r="E187" s="6" t="s">
        <v>386</v>
      </c>
      <c r="F187" s="28" t="s">
        <v>389</v>
      </c>
      <c r="G187" s="22"/>
      <c r="H187" s="28" t="s">
        <v>390</v>
      </c>
      <c r="I187" s="21"/>
      <c r="J187" s="21"/>
      <c r="K187" s="22"/>
      <c r="L187" s="29">
        <v>9</v>
      </c>
      <c r="M187" s="22"/>
      <c r="N187" s="7" t="s">
        <v>20</v>
      </c>
      <c r="O187" s="20">
        <v>112</v>
      </c>
      <c r="P187" s="22"/>
      <c r="Q187" s="20">
        <v>1008</v>
      </c>
      <c r="R187" s="21"/>
      <c r="S187" s="21"/>
      <c r="T187" s="22"/>
      <c r="U187" s="8"/>
    </row>
    <row r="188" spans="2:21">
      <c r="B188" s="28" t="s">
        <v>386</v>
      </c>
      <c r="C188" s="21"/>
      <c r="D188" s="22"/>
      <c r="E188" s="6" t="s">
        <v>386</v>
      </c>
      <c r="F188" s="28" t="s">
        <v>391</v>
      </c>
      <c r="G188" s="22"/>
      <c r="H188" s="28" t="s">
        <v>392</v>
      </c>
      <c r="I188" s="21"/>
      <c r="J188" s="21"/>
      <c r="K188" s="22"/>
      <c r="L188" s="29">
        <v>10</v>
      </c>
      <c r="M188" s="22"/>
      <c r="N188" s="7" t="s">
        <v>20</v>
      </c>
      <c r="O188" s="20">
        <v>96</v>
      </c>
      <c r="P188" s="22"/>
      <c r="Q188" s="20">
        <v>960</v>
      </c>
      <c r="R188" s="21"/>
      <c r="S188" s="21"/>
      <c r="T188" s="22"/>
      <c r="U188" s="8"/>
    </row>
    <row r="189" spans="2:21">
      <c r="B189" s="28" t="s">
        <v>386</v>
      </c>
      <c r="C189" s="21"/>
      <c r="D189" s="22"/>
      <c r="E189" s="6" t="s">
        <v>386</v>
      </c>
      <c r="F189" s="28" t="s">
        <v>393</v>
      </c>
      <c r="G189" s="22"/>
      <c r="H189" s="28" t="s">
        <v>394</v>
      </c>
      <c r="I189" s="21"/>
      <c r="J189" s="21"/>
      <c r="K189" s="22"/>
      <c r="L189" s="29">
        <v>34</v>
      </c>
      <c r="M189" s="22"/>
      <c r="N189" s="7" t="s">
        <v>30</v>
      </c>
      <c r="O189" s="20">
        <v>1</v>
      </c>
      <c r="P189" s="22"/>
      <c r="Q189" s="20">
        <v>34</v>
      </c>
      <c r="R189" s="21"/>
      <c r="S189" s="21"/>
      <c r="T189" s="22"/>
      <c r="U189" s="8"/>
    </row>
    <row r="190" spans="2:21">
      <c r="B190" s="28" t="s">
        <v>386</v>
      </c>
      <c r="C190" s="21"/>
      <c r="D190" s="22"/>
      <c r="E190" s="6" t="s">
        <v>386</v>
      </c>
      <c r="F190" s="28" t="s">
        <v>395</v>
      </c>
      <c r="G190" s="22"/>
      <c r="H190" s="28" t="s">
        <v>396</v>
      </c>
      <c r="I190" s="21"/>
      <c r="J190" s="21"/>
      <c r="K190" s="22"/>
      <c r="L190" s="29">
        <v>541</v>
      </c>
      <c r="M190" s="22"/>
      <c r="N190" s="7" t="s">
        <v>17</v>
      </c>
      <c r="O190" s="20">
        <v>42</v>
      </c>
      <c r="P190" s="22"/>
      <c r="Q190" s="20">
        <v>22722</v>
      </c>
      <c r="R190" s="21"/>
      <c r="S190" s="21"/>
      <c r="T190" s="22"/>
      <c r="U190" s="8"/>
    </row>
    <row r="191" spans="2:21">
      <c r="B191" s="28" t="s">
        <v>386</v>
      </c>
      <c r="C191" s="21"/>
      <c r="D191" s="22"/>
      <c r="E191" s="6" t="s">
        <v>386</v>
      </c>
      <c r="F191" s="28" t="s">
        <v>397</v>
      </c>
      <c r="G191" s="22"/>
      <c r="H191" s="28" t="s">
        <v>398</v>
      </c>
      <c r="I191" s="21"/>
      <c r="J191" s="21"/>
      <c r="K191" s="22"/>
      <c r="L191" s="29">
        <v>6500</v>
      </c>
      <c r="M191" s="22"/>
      <c r="N191" s="7" t="s">
        <v>17</v>
      </c>
      <c r="O191" s="20">
        <v>3</v>
      </c>
      <c r="P191" s="22"/>
      <c r="Q191" s="20">
        <v>19500</v>
      </c>
      <c r="R191" s="21"/>
      <c r="S191" s="21"/>
      <c r="T191" s="22"/>
      <c r="U191" s="8"/>
    </row>
    <row r="192" spans="2:21">
      <c r="B192" s="28" t="s">
        <v>386</v>
      </c>
      <c r="C192" s="21"/>
      <c r="D192" s="22"/>
      <c r="E192" s="6" t="s">
        <v>386</v>
      </c>
      <c r="F192" s="28" t="s">
        <v>399</v>
      </c>
      <c r="G192" s="22"/>
      <c r="H192" s="28" t="s">
        <v>400</v>
      </c>
      <c r="I192" s="21"/>
      <c r="J192" s="21"/>
      <c r="K192" s="22"/>
      <c r="L192" s="29">
        <v>16</v>
      </c>
      <c r="M192" s="22"/>
      <c r="N192" s="7" t="s">
        <v>17</v>
      </c>
      <c r="O192" s="20">
        <v>116</v>
      </c>
      <c r="P192" s="22"/>
      <c r="Q192" s="20">
        <v>1856</v>
      </c>
      <c r="R192" s="21"/>
      <c r="S192" s="21"/>
      <c r="T192" s="22"/>
      <c r="U192" s="8"/>
    </row>
    <row r="193" spans="2:21">
      <c r="B193" s="28" t="s">
        <v>386</v>
      </c>
      <c r="C193" s="21"/>
      <c r="D193" s="22"/>
      <c r="E193" s="6" t="s">
        <v>386</v>
      </c>
      <c r="F193" s="28" t="s">
        <v>401</v>
      </c>
      <c r="G193" s="22"/>
      <c r="H193" s="28" t="s">
        <v>402</v>
      </c>
      <c r="I193" s="21"/>
      <c r="J193" s="21"/>
      <c r="K193" s="22"/>
      <c r="L193" s="29">
        <v>20</v>
      </c>
      <c r="M193" s="22"/>
      <c r="N193" s="7" t="s">
        <v>17</v>
      </c>
      <c r="O193" s="20">
        <v>59</v>
      </c>
      <c r="P193" s="22"/>
      <c r="Q193" s="20">
        <v>1180</v>
      </c>
      <c r="R193" s="21"/>
      <c r="S193" s="21"/>
      <c r="T193" s="22"/>
      <c r="U193" s="8"/>
    </row>
    <row r="194" spans="2:21">
      <c r="B194" s="28" t="s">
        <v>386</v>
      </c>
      <c r="C194" s="21"/>
      <c r="D194" s="22"/>
      <c r="E194" s="6" t="s">
        <v>386</v>
      </c>
      <c r="F194" s="28" t="s">
        <v>403</v>
      </c>
      <c r="G194" s="22"/>
      <c r="H194" s="28" t="s">
        <v>404</v>
      </c>
      <c r="I194" s="21"/>
      <c r="J194" s="21"/>
      <c r="K194" s="22"/>
      <c r="L194" s="29">
        <v>324</v>
      </c>
      <c r="M194" s="22"/>
      <c r="N194" s="7" t="s">
        <v>17</v>
      </c>
      <c r="O194" s="20">
        <v>254</v>
      </c>
      <c r="P194" s="22"/>
      <c r="Q194" s="20">
        <v>82296</v>
      </c>
      <c r="R194" s="21"/>
      <c r="S194" s="21"/>
      <c r="T194" s="22"/>
      <c r="U194" s="8"/>
    </row>
    <row r="195" spans="2:21">
      <c r="B195" s="28" t="s">
        <v>386</v>
      </c>
      <c r="C195" s="21"/>
      <c r="D195" s="22"/>
      <c r="E195" s="6" t="s">
        <v>386</v>
      </c>
      <c r="F195" s="28" t="s">
        <v>405</v>
      </c>
      <c r="G195" s="22"/>
      <c r="H195" s="28" t="s">
        <v>406</v>
      </c>
      <c r="I195" s="21"/>
      <c r="J195" s="21"/>
      <c r="K195" s="22"/>
      <c r="L195" s="29">
        <v>71</v>
      </c>
      <c r="M195" s="22"/>
      <c r="N195" s="7" t="s">
        <v>17</v>
      </c>
      <c r="O195" s="20">
        <v>26</v>
      </c>
      <c r="P195" s="22"/>
      <c r="Q195" s="20">
        <f>+L195*O195</f>
        <v>1846</v>
      </c>
      <c r="R195" s="21"/>
      <c r="S195" s="21"/>
      <c r="T195" s="22"/>
      <c r="U195" s="8"/>
    </row>
    <row r="196" spans="2:21">
      <c r="B196" s="28" t="s">
        <v>386</v>
      </c>
      <c r="C196" s="21"/>
      <c r="D196" s="22"/>
      <c r="E196" s="6" t="s">
        <v>386</v>
      </c>
      <c r="F196" s="28" t="s">
        <v>407</v>
      </c>
      <c r="G196" s="22"/>
      <c r="H196" s="28" t="s">
        <v>408</v>
      </c>
      <c r="I196" s="21"/>
      <c r="J196" s="21"/>
      <c r="K196" s="22"/>
      <c r="L196" s="29">
        <v>14</v>
      </c>
      <c r="M196" s="22"/>
      <c r="N196" s="7" t="s">
        <v>238</v>
      </c>
      <c r="O196" s="20">
        <v>37</v>
      </c>
      <c r="P196" s="22"/>
      <c r="Q196" s="20">
        <v>518</v>
      </c>
      <c r="R196" s="21"/>
      <c r="S196" s="21"/>
      <c r="T196" s="22"/>
      <c r="U196" s="8"/>
    </row>
    <row r="197" spans="2:21">
      <c r="B197" s="28" t="s">
        <v>386</v>
      </c>
      <c r="C197" s="21"/>
      <c r="D197" s="22"/>
      <c r="E197" s="6" t="s">
        <v>386</v>
      </c>
      <c r="F197" s="28" t="s">
        <v>409</v>
      </c>
      <c r="G197" s="22"/>
      <c r="H197" s="28" t="s">
        <v>410</v>
      </c>
      <c r="I197" s="21"/>
      <c r="J197" s="21"/>
      <c r="K197" s="22"/>
      <c r="L197" s="29">
        <v>2323</v>
      </c>
      <c r="M197" s="22"/>
      <c r="N197" s="7" t="s">
        <v>17</v>
      </c>
      <c r="O197" s="20">
        <v>3</v>
      </c>
      <c r="P197" s="22"/>
      <c r="Q197" s="20">
        <v>6969</v>
      </c>
      <c r="R197" s="21"/>
      <c r="S197" s="21"/>
      <c r="T197" s="22"/>
      <c r="U197" s="8"/>
    </row>
    <row r="198" spans="2:21">
      <c r="B198" s="28" t="s">
        <v>386</v>
      </c>
      <c r="C198" s="21"/>
      <c r="D198" s="22"/>
      <c r="E198" s="6" t="s">
        <v>386</v>
      </c>
      <c r="F198" s="28" t="s">
        <v>411</v>
      </c>
      <c r="G198" s="22"/>
      <c r="H198" s="28" t="s">
        <v>412</v>
      </c>
      <c r="I198" s="21"/>
      <c r="J198" s="21"/>
      <c r="K198" s="22"/>
      <c r="L198" s="29">
        <v>8</v>
      </c>
      <c r="M198" s="22"/>
      <c r="N198" s="7" t="s">
        <v>17</v>
      </c>
      <c r="O198" s="20">
        <v>960</v>
      </c>
      <c r="P198" s="22"/>
      <c r="Q198" s="20">
        <v>7680</v>
      </c>
      <c r="R198" s="21"/>
      <c r="S198" s="21"/>
      <c r="T198" s="22"/>
      <c r="U198" s="8"/>
    </row>
    <row r="199" spans="2:21">
      <c r="B199" s="28" t="s">
        <v>386</v>
      </c>
      <c r="C199" s="21"/>
      <c r="D199" s="22"/>
      <c r="E199" s="6" t="s">
        <v>386</v>
      </c>
      <c r="F199" s="28" t="s">
        <v>411</v>
      </c>
      <c r="G199" s="22"/>
      <c r="H199" s="28" t="s">
        <v>412</v>
      </c>
      <c r="I199" s="21"/>
      <c r="J199" s="21"/>
      <c r="K199" s="22"/>
      <c r="L199" s="29">
        <v>40</v>
      </c>
      <c r="M199" s="22"/>
      <c r="N199" s="7" t="s">
        <v>17</v>
      </c>
      <c r="O199" s="20">
        <v>722</v>
      </c>
      <c r="P199" s="22"/>
      <c r="Q199" s="20">
        <v>28880</v>
      </c>
      <c r="R199" s="21"/>
      <c r="S199" s="21"/>
      <c r="T199" s="22"/>
      <c r="U199" s="8"/>
    </row>
    <row r="200" spans="2:21">
      <c r="B200" s="28" t="s">
        <v>386</v>
      </c>
      <c r="C200" s="21"/>
      <c r="D200" s="22"/>
      <c r="E200" s="6" t="s">
        <v>386</v>
      </c>
      <c r="F200" s="28" t="s">
        <v>413</v>
      </c>
      <c r="G200" s="22"/>
      <c r="H200" s="28" t="s">
        <v>414</v>
      </c>
      <c r="I200" s="21"/>
      <c r="J200" s="21"/>
      <c r="K200" s="22"/>
      <c r="L200" s="29">
        <v>17</v>
      </c>
      <c r="M200" s="22"/>
      <c r="N200" s="7" t="s">
        <v>17</v>
      </c>
      <c r="O200" s="20">
        <v>362</v>
      </c>
      <c r="P200" s="22"/>
      <c r="Q200" s="20">
        <v>6154</v>
      </c>
      <c r="R200" s="21"/>
      <c r="S200" s="21"/>
      <c r="T200" s="22"/>
      <c r="U200" s="8"/>
    </row>
    <row r="201" spans="2:21">
      <c r="B201" s="28" t="s">
        <v>415</v>
      </c>
      <c r="C201" s="21"/>
      <c r="D201" s="22"/>
      <c r="E201" s="6" t="s">
        <v>415</v>
      </c>
      <c r="F201" s="28" t="s">
        <v>416</v>
      </c>
      <c r="G201" s="22"/>
      <c r="H201" s="28" t="s">
        <v>417</v>
      </c>
      <c r="I201" s="21"/>
      <c r="J201" s="21"/>
      <c r="K201" s="22"/>
      <c r="L201" s="29">
        <v>974</v>
      </c>
      <c r="M201" s="22"/>
      <c r="N201" s="7" t="s">
        <v>17</v>
      </c>
      <c r="O201" s="20">
        <v>4</v>
      </c>
      <c r="P201" s="22"/>
      <c r="Q201" s="20">
        <v>3896</v>
      </c>
      <c r="R201" s="21"/>
      <c r="S201" s="21"/>
      <c r="T201" s="22"/>
      <c r="U201" s="8"/>
    </row>
    <row r="202" spans="2:21">
      <c r="B202" s="28" t="s">
        <v>415</v>
      </c>
      <c r="C202" s="21"/>
      <c r="D202" s="22"/>
      <c r="E202" s="6" t="s">
        <v>415</v>
      </c>
      <c r="F202" s="28" t="s">
        <v>416</v>
      </c>
      <c r="G202" s="22"/>
      <c r="H202" s="28" t="s">
        <v>417</v>
      </c>
      <c r="I202" s="21"/>
      <c r="J202" s="21"/>
      <c r="K202" s="22"/>
      <c r="L202" s="29">
        <v>1</v>
      </c>
      <c r="M202" s="22"/>
      <c r="N202" s="7" t="s">
        <v>17</v>
      </c>
      <c r="O202" s="20">
        <v>1</v>
      </c>
      <c r="P202" s="22"/>
      <c r="Q202" s="20">
        <v>1</v>
      </c>
      <c r="R202" s="21"/>
      <c r="S202" s="21"/>
      <c r="T202" s="22"/>
      <c r="U202" s="8"/>
    </row>
    <row r="203" spans="2:21">
      <c r="B203" s="28" t="s">
        <v>415</v>
      </c>
      <c r="C203" s="21"/>
      <c r="D203" s="22"/>
      <c r="E203" s="6" t="s">
        <v>415</v>
      </c>
      <c r="F203" s="28" t="s">
        <v>418</v>
      </c>
      <c r="G203" s="22"/>
      <c r="H203" s="28" t="s">
        <v>419</v>
      </c>
      <c r="I203" s="21"/>
      <c r="J203" s="21"/>
      <c r="K203" s="22"/>
      <c r="L203" s="29">
        <v>6</v>
      </c>
      <c r="M203" s="22"/>
      <c r="N203" s="7" t="s">
        <v>17</v>
      </c>
      <c r="O203" s="20">
        <v>99</v>
      </c>
      <c r="P203" s="22"/>
      <c r="Q203" s="20">
        <v>594</v>
      </c>
      <c r="R203" s="21"/>
      <c r="S203" s="21"/>
      <c r="T203" s="22"/>
      <c r="U203" s="8"/>
    </row>
    <row r="204" spans="2:21">
      <c r="B204" s="28" t="s">
        <v>415</v>
      </c>
      <c r="C204" s="21"/>
      <c r="D204" s="22"/>
      <c r="E204" s="6" t="s">
        <v>415</v>
      </c>
      <c r="F204" s="28" t="s">
        <v>418</v>
      </c>
      <c r="G204" s="22"/>
      <c r="H204" s="28" t="s">
        <v>419</v>
      </c>
      <c r="I204" s="21"/>
      <c r="J204" s="21"/>
      <c r="K204" s="22"/>
      <c r="L204" s="29">
        <v>2</v>
      </c>
      <c r="M204" s="22"/>
      <c r="N204" s="7" t="s">
        <v>17</v>
      </c>
      <c r="O204" s="20">
        <v>138</v>
      </c>
      <c r="P204" s="22"/>
      <c r="Q204" s="20">
        <v>276</v>
      </c>
      <c r="R204" s="21"/>
      <c r="S204" s="21"/>
      <c r="T204" s="22"/>
      <c r="U204" s="8"/>
    </row>
    <row r="205" spans="2:21">
      <c r="B205" s="28" t="s">
        <v>415</v>
      </c>
      <c r="C205" s="21"/>
      <c r="D205" s="22"/>
      <c r="E205" s="6" t="s">
        <v>415</v>
      </c>
      <c r="F205" s="28" t="s">
        <v>420</v>
      </c>
      <c r="G205" s="22"/>
      <c r="H205" s="28" t="s">
        <v>421</v>
      </c>
      <c r="I205" s="21"/>
      <c r="J205" s="21"/>
      <c r="K205" s="22"/>
      <c r="L205" s="29">
        <v>45</v>
      </c>
      <c r="M205" s="22"/>
      <c r="N205" s="7" t="s">
        <v>20</v>
      </c>
      <c r="O205" s="20">
        <v>83</v>
      </c>
      <c r="P205" s="22"/>
      <c r="Q205" s="20">
        <v>3735</v>
      </c>
      <c r="R205" s="21"/>
      <c r="S205" s="21"/>
      <c r="T205" s="22"/>
      <c r="U205" s="8"/>
    </row>
    <row r="206" spans="2:21">
      <c r="B206" s="28" t="s">
        <v>415</v>
      </c>
      <c r="C206" s="21"/>
      <c r="D206" s="22"/>
      <c r="E206" s="6" t="s">
        <v>415</v>
      </c>
      <c r="F206" s="28" t="s">
        <v>418</v>
      </c>
      <c r="G206" s="22"/>
      <c r="H206" s="28" t="s">
        <v>419</v>
      </c>
      <c r="I206" s="21"/>
      <c r="J206" s="21"/>
      <c r="K206" s="22"/>
      <c r="L206" s="29">
        <v>3</v>
      </c>
      <c r="M206" s="22"/>
      <c r="N206" s="7" t="s">
        <v>17</v>
      </c>
      <c r="O206" s="20">
        <v>116</v>
      </c>
      <c r="P206" s="22"/>
      <c r="Q206" s="20">
        <v>348</v>
      </c>
      <c r="R206" s="21"/>
      <c r="S206" s="21"/>
      <c r="T206" s="22"/>
      <c r="U206" s="8"/>
    </row>
    <row r="207" spans="2:21">
      <c r="B207" s="28" t="s">
        <v>415</v>
      </c>
      <c r="C207" s="21"/>
      <c r="D207" s="22"/>
      <c r="E207" s="6" t="s">
        <v>415</v>
      </c>
      <c r="F207" s="28" t="s">
        <v>422</v>
      </c>
      <c r="G207" s="22"/>
      <c r="H207" s="28" t="s">
        <v>423</v>
      </c>
      <c r="I207" s="21"/>
      <c r="J207" s="21"/>
      <c r="K207" s="22"/>
      <c r="L207" s="29">
        <v>20</v>
      </c>
      <c r="M207" s="22"/>
      <c r="N207" s="7" t="s">
        <v>20</v>
      </c>
      <c r="O207" s="20">
        <v>62</v>
      </c>
      <c r="P207" s="22"/>
      <c r="Q207" s="20">
        <v>1240</v>
      </c>
      <c r="R207" s="21"/>
      <c r="S207" s="21"/>
      <c r="T207" s="22"/>
      <c r="U207" s="8"/>
    </row>
    <row r="208" spans="2:21">
      <c r="B208" s="28" t="s">
        <v>415</v>
      </c>
      <c r="C208" s="21"/>
      <c r="D208" s="22"/>
      <c r="E208" s="6" t="s">
        <v>415</v>
      </c>
      <c r="F208" s="28" t="s">
        <v>422</v>
      </c>
      <c r="G208" s="22"/>
      <c r="H208" s="28" t="s">
        <v>423</v>
      </c>
      <c r="I208" s="21"/>
      <c r="J208" s="21"/>
      <c r="K208" s="22"/>
      <c r="L208" s="29">
        <v>7</v>
      </c>
      <c r="M208" s="22"/>
      <c r="N208" s="7" t="s">
        <v>20</v>
      </c>
      <c r="O208" s="20">
        <v>96</v>
      </c>
      <c r="P208" s="22"/>
      <c r="Q208" s="20">
        <v>672</v>
      </c>
      <c r="R208" s="21"/>
      <c r="S208" s="21"/>
      <c r="T208" s="22"/>
      <c r="U208" s="8"/>
    </row>
    <row r="209" spans="2:21">
      <c r="B209" s="28" t="s">
        <v>415</v>
      </c>
      <c r="C209" s="21"/>
      <c r="D209" s="22"/>
      <c r="E209" s="6" t="s">
        <v>415</v>
      </c>
      <c r="F209" s="28" t="s">
        <v>424</v>
      </c>
      <c r="G209" s="22"/>
      <c r="H209" s="28" t="s">
        <v>425</v>
      </c>
      <c r="I209" s="21"/>
      <c r="J209" s="21"/>
      <c r="K209" s="22"/>
      <c r="L209" s="29">
        <v>17</v>
      </c>
      <c r="M209" s="22"/>
      <c r="N209" s="7" t="s">
        <v>46</v>
      </c>
      <c r="O209" s="20">
        <v>295</v>
      </c>
      <c r="P209" s="22"/>
      <c r="Q209" s="20">
        <v>5015</v>
      </c>
      <c r="R209" s="21"/>
      <c r="S209" s="21"/>
      <c r="T209" s="22"/>
      <c r="U209" s="8"/>
    </row>
    <row r="210" spans="2:21">
      <c r="B210" s="28" t="s">
        <v>415</v>
      </c>
      <c r="C210" s="21"/>
      <c r="D210" s="22"/>
      <c r="E210" s="6" t="s">
        <v>415</v>
      </c>
      <c r="F210" s="28" t="s">
        <v>426</v>
      </c>
      <c r="G210" s="22"/>
      <c r="H210" s="28" t="s">
        <v>427</v>
      </c>
      <c r="I210" s="21"/>
      <c r="J210" s="21"/>
      <c r="K210" s="22"/>
      <c r="L210" s="29">
        <v>13</v>
      </c>
      <c r="M210" s="22"/>
      <c r="N210" s="7" t="s">
        <v>17</v>
      </c>
      <c r="O210" s="20">
        <v>11</v>
      </c>
      <c r="P210" s="22"/>
      <c r="Q210" s="20">
        <v>143</v>
      </c>
      <c r="R210" s="21"/>
      <c r="S210" s="21"/>
      <c r="T210" s="22"/>
      <c r="U210" s="8"/>
    </row>
    <row r="211" spans="2:21">
      <c r="B211" s="28" t="s">
        <v>415</v>
      </c>
      <c r="C211" s="21"/>
      <c r="D211" s="22"/>
      <c r="E211" s="6" t="s">
        <v>415</v>
      </c>
      <c r="F211" s="28" t="s">
        <v>426</v>
      </c>
      <c r="G211" s="22"/>
      <c r="H211" s="28" t="s">
        <v>427</v>
      </c>
      <c r="I211" s="21"/>
      <c r="J211" s="21"/>
      <c r="K211" s="22"/>
      <c r="L211" s="29">
        <v>20</v>
      </c>
      <c r="M211" s="22"/>
      <c r="N211" s="7" t="s">
        <v>17</v>
      </c>
      <c r="O211" s="20">
        <v>124</v>
      </c>
      <c r="P211" s="22"/>
      <c r="Q211" s="20">
        <v>2480</v>
      </c>
      <c r="R211" s="21"/>
      <c r="S211" s="21"/>
      <c r="T211" s="22"/>
      <c r="U211" s="8"/>
    </row>
    <row r="212" spans="2:21">
      <c r="B212" s="28" t="s">
        <v>415</v>
      </c>
      <c r="C212" s="21"/>
      <c r="D212" s="22"/>
      <c r="E212" s="6" t="s">
        <v>415</v>
      </c>
      <c r="F212" s="28" t="s">
        <v>428</v>
      </c>
      <c r="G212" s="22"/>
      <c r="H212" s="28" t="s">
        <v>429</v>
      </c>
      <c r="I212" s="21"/>
      <c r="J212" s="21"/>
      <c r="K212" s="22"/>
      <c r="L212" s="29">
        <v>14</v>
      </c>
      <c r="M212" s="22"/>
      <c r="N212" s="7" t="s">
        <v>46</v>
      </c>
      <c r="O212" s="20">
        <v>219</v>
      </c>
      <c r="P212" s="22"/>
      <c r="Q212" s="20">
        <v>3066</v>
      </c>
      <c r="R212" s="21"/>
      <c r="S212" s="21"/>
      <c r="T212" s="22"/>
      <c r="U212" s="8"/>
    </row>
    <row r="213" spans="2:21">
      <c r="B213" s="28" t="s">
        <v>430</v>
      </c>
      <c r="C213" s="21"/>
      <c r="D213" s="22"/>
      <c r="E213" s="6" t="s">
        <v>430</v>
      </c>
      <c r="F213" s="28" t="s">
        <v>431</v>
      </c>
      <c r="G213" s="22"/>
      <c r="H213" s="28" t="s">
        <v>432</v>
      </c>
      <c r="I213" s="21"/>
      <c r="J213" s="21"/>
      <c r="K213" s="22"/>
      <c r="L213" s="29">
        <v>1</v>
      </c>
      <c r="M213" s="22"/>
      <c r="N213" s="7" t="s">
        <v>17</v>
      </c>
      <c r="O213" s="20">
        <v>20</v>
      </c>
      <c r="P213" s="22"/>
      <c r="Q213" s="20">
        <v>20</v>
      </c>
      <c r="R213" s="21"/>
      <c r="S213" s="21"/>
      <c r="T213" s="22"/>
      <c r="U213" s="8"/>
    </row>
    <row r="214" spans="2:21">
      <c r="B214" s="28" t="s">
        <v>430</v>
      </c>
      <c r="C214" s="21"/>
      <c r="D214" s="22"/>
      <c r="E214" s="6" t="s">
        <v>430</v>
      </c>
      <c r="F214" s="28" t="s">
        <v>433</v>
      </c>
      <c r="G214" s="22"/>
      <c r="H214" s="28" t="s">
        <v>434</v>
      </c>
      <c r="I214" s="21"/>
      <c r="J214" s="21"/>
      <c r="K214" s="22"/>
      <c r="L214" s="29">
        <v>4</v>
      </c>
      <c r="M214" s="22"/>
      <c r="N214" s="7" t="s">
        <v>20</v>
      </c>
      <c r="O214" s="20">
        <v>46</v>
      </c>
      <c r="P214" s="22"/>
      <c r="Q214" s="20">
        <v>184</v>
      </c>
      <c r="R214" s="21"/>
      <c r="S214" s="21"/>
      <c r="T214" s="22"/>
      <c r="U214" s="8"/>
    </row>
    <row r="215" spans="2:21">
      <c r="B215" s="28" t="s">
        <v>430</v>
      </c>
      <c r="C215" s="21"/>
      <c r="D215" s="22"/>
      <c r="E215" s="6" t="s">
        <v>430</v>
      </c>
      <c r="F215" s="28" t="s">
        <v>435</v>
      </c>
      <c r="G215" s="22"/>
      <c r="H215" s="28" t="s">
        <v>436</v>
      </c>
      <c r="I215" s="21"/>
      <c r="J215" s="21"/>
      <c r="K215" s="22"/>
      <c r="L215" s="29">
        <v>1</v>
      </c>
      <c r="M215" s="22"/>
      <c r="N215" s="7" t="s">
        <v>20</v>
      </c>
      <c r="O215" s="20">
        <v>133</v>
      </c>
      <c r="P215" s="22"/>
      <c r="Q215" s="20">
        <v>133</v>
      </c>
      <c r="R215" s="21"/>
      <c r="S215" s="21"/>
      <c r="T215" s="22"/>
      <c r="U215" s="8"/>
    </row>
    <row r="216" spans="2:21">
      <c r="B216" s="28" t="s">
        <v>430</v>
      </c>
      <c r="C216" s="21"/>
      <c r="D216" s="22"/>
      <c r="E216" s="6" t="s">
        <v>430</v>
      </c>
      <c r="F216" s="28" t="s">
        <v>437</v>
      </c>
      <c r="G216" s="22"/>
      <c r="H216" s="28" t="s">
        <v>438</v>
      </c>
      <c r="I216" s="21"/>
      <c r="J216" s="21"/>
      <c r="K216" s="22"/>
      <c r="L216" s="29">
        <v>21</v>
      </c>
      <c r="M216" s="22"/>
      <c r="N216" s="7" t="s">
        <v>17</v>
      </c>
      <c r="O216" s="20">
        <v>206</v>
      </c>
      <c r="P216" s="22"/>
      <c r="Q216" s="20">
        <v>4326</v>
      </c>
      <c r="R216" s="21"/>
      <c r="S216" s="21"/>
      <c r="T216" s="22"/>
      <c r="U216" s="8"/>
    </row>
    <row r="217" spans="2:21">
      <c r="B217" s="28" t="s">
        <v>430</v>
      </c>
      <c r="C217" s="21"/>
      <c r="D217" s="22"/>
      <c r="E217" s="6" t="s">
        <v>430</v>
      </c>
      <c r="F217" s="28" t="s">
        <v>431</v>
      </c>
      <c r="G217" s="22"/>
      <c r="H217" s="28" t="s">
        <v>432</v>
      </c>
      <c r="I217" s="21"/>
      <c r="J217" s="21"/>
      <c r="K217" s="22"/>
      <c r="L217" s="29">
        <v>49</v>
      </c>
      <c r="M217" s="22"/>
      <c r="N217" s="7" t="s">
        <v>17</v>
      </c>
      <c r="O217" s="20">
        <v>52</v>
      </c>
      <c r="P217" s="22"/>
      <c r="Q217" s="20">
        <v>2548</v>
      </c>
      <c r="R217" s="21"/>
      <c r="S217" s="21"/>
      <c r="T217" s="22"/>
      <c r="U217" s="8"/>
    </row>
    <row r="218" spans="2:21">
      <c r="B218" s="28" t="s">
        <v>430</v>
      </c>
      <c r="C218" s="21"/>
      <c r="D218" s="22"/>
      <c r="E218" s="6" t="s">
        <v>430</v>
      </c>
      <c r="F218" s="28" t="s">
        <v>439</v>
      </c>
      <c r="G218" s="22"/>
      <c r="H218" s="28" t="s">
        <v>440</v>
      </c>
      <c r="I218" s="21"/>
      <c r="J218" s="21"/>
      <c r="K218" s="22"/>
      <c r="L218" s="29">
        <v>130</v>
      </c>
      <c r="M218" s="22"/>
      <c r="N218" s="7" t="s">
        <v>17</v>
      </c>
      <c r="O218" s="20">
        <v>101</v>
      </c>
      <c r="P218" s="22"/>
      <c r="Q218" s="20">
        <v>13130</v>
      </c>
      <c r="R218" s="21"/>
      <c r="S218" s="21"/>
      <c r="T218" s="22"/>
      <c r="U218" s="8"/>
    </row>
    <row r="219" spans="2:21">
      <c r="B219" s="28" t="s">
        <v>430</v>
      </c>
      <c r="C219" s="21"/>
      <c r="D219" s="22"/>
      <c r="E219" s="6" t="s">
        <v>430</v>
      </c>
      <c r="F219" s="28" t="s">
        <v>431</v>
      </c>
      <c r="G219" s="22"/>
      <c r="H219" s="28" t="s">
        <v>432</v>
      </c>
      <c r="I219" s="21"/>
      <c r="J219" s="21"/>
      <c r="K219" s="22"/>
      <c r="L219" s="29">
        <v>1</v>
      </c>
      <c r="M219" s="22"/>
      <c r="N219" s="7" t="s">
        <v>17</v>
      </c>
      <c r="O219" s="20">
        <v>59</v>
      </c>
      <c r="P219" s="22"/>
      <c r="Q219" s="20">
        <v>59</v>
      </c>
      <c r="R219" s="21"/>
      <c r="S219" s="21"/>
      <c r="T219" s="22"/>
      <c r="U219" s="8"/>
    </row>
    <row r="220" spans="2:21">
      <c r="B220" s="28" t="s">
        <v>430</v>
      </c>
      <c r="C220" s="21"/>
      <c r="D220" s="22"/>
      <c r="E220" s="6" t="s">
        <v>430</v>
      </c>
      <c r="F220" s="28" t="s">
        <v>435</v>
      </c>
      <c r="G220" s="22"/>
      <c r="H220" s="28" t="s">
        <v>436</v>
      </c>
      <c r="I220" s="21"/>
      <c r="J220" s="21"/>
      <c r="K220" s="22"/>
      <c r="L220" s="29">
        <v>1</v>
      </c>
      <c r="M220" s="22"/>
      <c r="N220" s="7" t="s">
        <v>20</v>
      </c>
      <c r="O220" s="20">
        <v>106</v>
      </c>
      <c r="P220" s="22"/>
      <c r="Q220" s="20">
        <v>106</v>
      </c>
      <c r="R220" s="21"/>
      <c r="S220" s="21"/>
      <c r="T220" s="22"/>
      <c r="U220" s="8"/>
    </row>
    <row r="221" spans="2:21">
      <c r="B221" s="28" t="s">
        <v>430</v>
      </c>
      <c r="C221" s="21"/>
      <c r="D221" s="22"/>
      <c r="E221" s="6" t="s">
        <v>430</v>
      </c>
      <c r="F221" s="28" t="s">
        <v>433</v>
      </c>
      <c r="G221" s="22"/>
      <c r="H221" s="28" t="s">
        <v>434</v>
      </c>
      <c r="I221" s="21"/>
      <c r="J221" s="21"/>
      <c r="K221" s="22"/>
      <c r="L221" s="29">
        <v>31</v>
      </c>
      <c r="M221" s="22"/>
      <c r="N221" s="7" t="s">
        <v>20</v>
      </c>
      <c r="O221" s="20">
        <v>48</v>
      </c>
      <c r="P221" s="22"/>
      <c r="Q221" s="20">
        <v>1488</v>
      </c>
      <c r="R221" s="21"/>
      <c r="S221" s="21"/>
      <c r="T221" s="22"/>
      <c r="U221" s="8"/>
    </row>
    <row r="222" spans="2:21">
      <c r="B222" s="28" t="s">
        <v>430</v>
      </c>
      <c r="C222" s="21"/>
      <c r="D222" s="22"/>
      <c r="E222" s="6" t="s">
        <v>430</v>
      </c>
      <c r="F222" s="28" t="s">
        <v>441</v>
      </c>
      <c r="G222" s="22"/>
      <c r="H222" s="28" t="s">
        <v>442</v>
      </c>
      <c r="I222" s="21"/>
      <c r="J222" s="21"/>
      <c r="K222" s="22"/>
      <c r="L222" s="29">
        <v>6</v>
      </c>
      <c r="M222" s="22"/>
      <c r="N222" s="7" t="s">
        <v>17</v>
      </c>
      <c r="O222" s="20">
        <v>5</v>
      </c>
      <c r="P222" s="22"/>
      <c r="Q222" s="20">
        <v>30</v>
      </c>
      <c r="R222" s="21"/>
      <c r="S222" s="21"/>
      <c r="T222" s="22"/>
      <c r="U222" s="8"/>
    </row>
    <row r="223" spans="2:21">
      <c r="B223" s="28" t="s">
        <v>430</v>
      </c>
      <c r="C223" s="21"/>
      <c r="D223" s="22"/>
      <c r="E223" s="6" t="s">
        <v>430</v>
      </c>
      <c r="F223" s="28" t="s">
        <v>443</v>
      </c>
      <c r="G223" s="22"/>
      <c r="H223" s="28" t="s">
        <v>444</v>
      </c>
      <c r="I223" s="21"/>
      <c r="J223" s="21"/>
      <c r="K223" s="22"/>
      <c r="L223" s="29">
        <v>19</v>
      </c>
      <c r="M223" s="22"/>
      <c r="N223" s="7" t="s">
        <v>20</v>
      </c>
      <c r="O223" s="20">
        <v>274</v>
      </c>
      <c r="P223" s="22"/>
      <c r="Q223" s="20">
        <v>5206</v>
      </c>
      <c r="R223" s="21"/>
      <c r="S223" s="21"/>
      <c r="T223" s="22"/>
      <c r="U223" s="8"/>
    </row>
    <row r="224" spans="2:21">
      <c r="B224" s="28" t="s">
        <v>430</v>
      </c>
      <c r="C224" s="21"/>
      <c r="D224" s="22"/>
      <c r="E224" s="6" t="s">
        <v>430</v>
      </c>
      <c r="F224" s="28" t="s">
        <v>445</v>
      </c>
      <c r="G224" s="22"/>
      <c r="H224" s="28" t="s">
        <v>446</v>
      </c>
      <c r="I224" s="21"/>
      <c r="J224" s="21"/>
      <c r="K224" s="22"/>
      <c r="L224" s="29">
        <v>10</v>
      </c>
      <c r="M224" s="22"/>
      <c r="N224" s="7" t="s">
        <v>30</v>
      </c>
      <c r="O224" s="20">
        <v>23</v>
      </c>
      <c r="P224" s="22"/>
      <c r="Q224" s="20">
        <v>230</v>
      </c>
      <c r="R224" s="21"/>
      <c r="S224" s="21"/>
      <c r="T224" s="22"/>
      <c r="U224" s="8"/>
    </row>
    <row r="225" spans="2:21">
      <c r="B225" s="28" t="s">
        <v>430</v>
      </c>
      <c r="C225" s="21"/>
      <c r="D225" s="22"/>
      <c r="E225" s="6" t="s">
        <v>430</v>
      </c>
      <c r="F225" s="28" t="s">
        <v>447</v>
      </c>
      <c r="G225" s="22"/>
      <c r="H225" s="28" t="s">
        <v>448</v>
      </c>
      <c r="I225" s="21"/>
      <c r="J225" s="21"/>
      <c r="K225" s="22"/>
      <c r="L225" s="29">
        <v>1</v>
      </c>
      <c r="M225" s="22"/>
      <c r="N225" s="7" t="s">
        <v>30</v>
      </c>
      <c r="O225" s="20">
        <v>17</v>
      </c>
      <c r="P225" s="22"/>
      <c r="Q225" s="20">
        <v>17</v>
      </c>
      <c r="R225" s="21"/>
      <c r="S225" s="21"/>
      <c r="T225" s="22"/>
      <c r="U225" s="8"/>
    </row>
    <row r="226" spans="2:21">
      <c r="B226" s="28" t="s">
        <v>430</v>
      </c>
      <c r="C226" s="21"/>
      <c r="D226" s="22"/>
      <c r="E226" s="6" t="s">
        <v>430</v>
      </c>
      <c r="F226" s="28" t="s">
        <v>449</v>
      </c>
      <c r="G226" s="22"/>
      <c r="H226" s="28" t="s">
        <v>450</v>
      </c>
      <c r="I226" s="21"/>
      <c r="J226" s="21"/>
      <c r="K226" s="22"/>
      <c r="L226" s="29">
        <v>7</v>
      </c>
      <c r="M226" s="22"/>
      <c r="N226" s="7" t="s">
        <v>17</v>
      </c>
      <c r="O226" s="20">
        <v>24</v>
      </c>
      <c r="P226" s="22"/>
      <c r="Q226" s="20">
        <v>168</v>
      </c>
      <c r="R226" s="21"/>
      <c r="S226" s="21"/>
      <c r="T226" s="22"/>
      <c r="U226" s="8"/>
    </row>
    <row r="227" spans="2:21">
      <c r="B227" s="28" t="s">
        <v>430</v>
      </c>
      <c r="C227" s="21"/>
      <c r="D227" s="22"/>
      <c r="E227" s="6" t="s">
        <v>430</v>
      </c>
      <c r="F227" s="28" t="s">
        <v>451</v>
      </c>
      <c r="G227" s="22"/>
      <c r="H227" s="28" t="s">
        <v>452</v>
      </c>
      <c r="I227" s="21"/>
      <c r="J227" s="21"/>
      <c r="K227" s="22"/>
      <c r="L227" s="29">
        <v>78</v>
      </c>
      <c r="M227" s="22"/>
      <c r="N227" s="7" t="s">
        <v>17</v>
      </c>
      <c r="O227" s="20">
        <v>106</v>
      </c>
      <c r="P227" s="22"/>
      <c r="Q227" s="20">
        <v>8268</v>
      </c>
      <c r="R227" s="21"/>
      <c r="S227" s="21"/>
      <c r="T227" s="22"/>
      <c r="U227" s="8"/>
    </row>
    <row r="228" spans="2:21">
      <c r="B228" s="28" t="s">
        <v>430</v>
      </c>
      <c r="C228" s="21"/>
      <c r="D228" s="22"/>
      <c r="E228" s="6" t="s">
        <v>430</v>
      </c>
      <c r="F228" s="28" t="s">
        <v>453</v>
      </c>
      <c r="G228" s="22"/>
      <c r="H228" s="28" t="s">
        <v>454</v>
      </c>
      <c r="I228" s="21"/>
      <c r="J228" s="21"/>
      <c r="K228" s="22"/>
      <c r="L228" s="29">
        <v>3200</v>
      </c>
      <c r="M228" s="22"/>
      <c r="N228" s="7" t="s">
        <v>17</v>
      </c>
      <c r="O228" s="20">
        <v>5</v>
      </c>
      <c r="P228" s="22"/>
      <c r="Q228" s="20">
        <v>16000</v>
      </c>
      <c r="R228" s="21"/>
      <c r="S228" s="21"/>
      <c r="T228" s="22"/>
      <c r="U228" s="8"/>
    </row>
    <row r="229" spans="2:21">
      <c r="B229" s="28" t="s">
        <v>430</v>
      </c>
      <c r="C229" s="21"/>
      <c r="D229" s="22"/>
      <c r="E229" s="6" t="s">
        <v>430</v>
      </c>
      <c r="F229" s="28" t="s">
        <v>455</v>
      </c>
      <c r="G229" s="22"/>
      <c r="H229" s="28" t="s">
        <v>456</v>
      </c>
      <c r="I229" s="21"/>
      <c r="J229" s="21"/>
      <c r="K229" s="22"/>
      <c r="L229" s="29">
        <v>1</v>
      </c>
      <c r="M229" s="22"/>
      <c r="N229" s="7" t="s">
        <v>17</v>
      </c>
      <c r="O229" s="20">
        <v>344</v>
      </c>
      <c r="P229" s="22"/>
      <c r="Q229" s="20">
        <v>344</v>
      </c>
      <c r="R229" s="21"/>
      <c r="S229" s="21"/>
      <c r="T229" s="22"/>
      <c r="U229" s="8"/>
    </row>
    <row r="230" spans="2:21">
      <c r="B230" s="28" t="s">
        <v>430</v>
      </c>
      <c r="C230" s="21"/>
      <c r="D230" s="22"/>
      <c r="E230" s="6" t="s">
        <v>430</v>
      </c>
      <c r="F230" s="28" t="s">
        <v>457</v>
      </c>
      <c r="G230" s="22"/>
      <c r="H230" s="28" t="s">
        <v>458</v>
      </c>
      <c r="I230" s="21"/>
      <c r="J230" s="21"/>
      <c r="K230" s="22"/>
      <c r="L230" s="29">
        <v>4</v>
      </c>
      <c r="M230" s="22"/>
      <c r="N230" s="7" t="s">
        <v>17</v>
      </c>
      <c r="O230" s="20">
        <v>1</v>
      </c>
      <c r="P230" s="22"/>
      <c r="Q230" s="20">
        <v>4</v>
      </c>
      <c r="R230" s="21"/>
      <c r="S230" s="21"/>
      <c r="T230" s="22"/>
      <c r="U230" s="8"/>
    </row>
    <row r="231" spans="2:21">
      <c r="B231" s="28" t="s">
        <v>430</v>
      </c>
      <c r="C231" s="21"/>
      <c r="D231" s="22"/>
      <c r="E231" s="6" t="s">
        <v>430</v>
      </c>
      <c r="F231" s="28" t="s">
        <v>459</v>
      </c>
      <c r="G231" s="22"/>
      <c r="H231" s="28" t="s">
        <v>460</v>
      </c>
      <c r="I231" s="21"/>
      <c r="J231" s="21"/>
      <c r="K231" s="22"/>
      <c r="L231" s="29">
        <v>13</v>
      </c>
      <c r="M231" s="22"/>
      <c r="N231" s="7" t="s">
        <v>17</v>
      </c>
      <c r="O231" s="20">
        <v>35</v>
      </c>
      <c r="P231" s="22"/>
      <c r="Q231" s="20">
        <v>455</v>
      </c>
      <c r="R231" s="21"/>
      <c r="S231" s="21"/>
      <c r="T231" s="22"/>
      <c r="U231" s="8"/>
    </row>
    <row r="232" spans="2:21">
      <c r="B232" s="28" t="s">
        <v>430</v>
      </c>
      <c r="C232" s="21"/>
      <c r="D232" s="22"/>
      <c r="E232" s="6" t="s">
        <v>430</v>
      </c>
      <c r="F232" s="28" t="s">
        <v>461</v>
      </c>
      <c r="G232" s="22"/>
      <c r="H232" s="28" t="s">
        <v>462</v>
      </c>
      <c r="I232" s="21"/>
      <c r="J232" s="21"/>
      <c r="K232" s="22"/>
      <c r="L232" s="29">
        <v>2</v>
      </c>
      <c r="M232" s="22"/>
      <c r="N232" s="7" t="s">
        <v>17</v>
      </c>
      <c r="O232" s="20">
        <v>31</v>
      </c>
      <c r="P232" s="22"/>
      <c r="Q232" s="20">
        <v>62</v>
      </c>
      <c r="R232" s="21"/>
      <c r="S232" s="21"/>
      <c r="T232" s="22"/>
      <c r="U232" s="8"/>
    </row>
    <row r="233" spans="2:21">
      <c r="B233" s="28" t="s">
        <v>430</v>
      </c>
      <c r="C233" s="21"/>
      <c r="D233" s="22"/>
      <c r="E233" s="6" t="s">
        <v>430</v>
      </c>
      <c r="F233" s="28" t="s">
        <v>461</v>
      </c>
      <c r="G233" s="22"/>
      <c r="H233" s="28" t="s">
        <v>462</v>
      </c>
      <c r="I233" s="21"/>
      <c r="J233" s="21"/>
      <c r="K233" s="22"/>
      <c r="L233" s="29">
        <v>24</v>
      </c>
      <c r="M233" s="22"/>
      <c r="N233" s="7" t="s">
        <v>17</v>
      </c>
      <c r="O233" s="20">
        <v>12</v>
      </c>
      <c r="P233" s="22"/>
      <c r="Q233" s="20">
        <v>288</v>
      </c>
      <c r="R233" s="21"/>
      <c r="S233" s="21"/>
      <c r="T233" s="22"/>
      <c r="U233" s="8"/>
    </row>
    <row r="234" spans="2:21">
      <c r="B234" s="28" t="s">
        <v>430</v>
      </c>
      <c r="C234" s="21"/>
      <c r="D234" s="22"/>
      <c r="E234" s="6" t="s">
        <v>430</v>
      </c>
      <c r="F234" s="28" t="s">
        <v>463</v>
      </c>
      <c r="G234" s="22"/>
      <c r="H234" s="28" t="s">
        <v>464</v>
      </c>
      <c r="I234" s="21"/>
      <c r="J234" s="21"/>
      <c r="K234" s="22"/>
      <c r="L234" s="29">
        <v>13</v>
      </c>
      <c r="M234" s="22"/>
      <c r="N234" s="7" t="s">
        <v>17</v>
      </c>
      <c r="O234" s="20">
        <v>12</v>
      </c>
      <c r="P234" s="22"/>
      <c r="Q234" s="20">
        <v>156</v>
      </c>
      <c r="R234" s="21"/>
      <c r="S234" s="21"/>
      <c r="T234" s="22"/>
      <c r="U234" s="8"/>
    </row>
    <row r="235" spans="2:21">
      <c r="B235" s="28" t="s">
        <v>430</v>
      </c>
      <c r="C235" s="21"/>
      <c r="D235" s="22"/>
      <c r="E235" s="6" t="s">
        <v>430</v>
      </c>
      <c r="F235" s="28" t="s">
        <v>465</v>
      </c>
      <c r="G235" s="22"/>
      <c r="H235" s="28" t="s">
        <v>466</v>
      </c>
      <c r="I235" s="21"/>
      <c r="J235" s="21"/>
      <c r="K235" s="22"/>
      <c r="L235" s="29">
        <v>32</v>
      </c>
      <c r="M235" s="22"/>
      <c r="N235" s="7" t="s">
        <v>17</v>
      </c>
      <c r="O235" s="20">
        <v>160</v>
      </c>
      <c r="P235" s="22"/>
      <c r="Q235" s="20">
        <v>5120</v>
      </c>
      <c r="R235" s="21"/>
      <c r="S235" s="21"/>
      <c r="T235" s="22"/>
      <c r="U235" s="8"/>
    </row>
    <row r="236" spans="2:21">
      <c r="B236" s="28" t="s">
        <v>430</v>
      </c>
      <c r="C236" s="21"/>
      <c r="D236" s="22"/>
      <c r="E236" s="6" t="s">
        <v>430</v>
      </c>
      <c r="F236" s="28" t="s">
        <v>467</v>
      </c>
      <c r="G236" s="22"/>
      <c r="H236" s="28" t="s">
        <v>468</v>
      </c>
      <c r="I236" s="21"/>
      <c r="J236" s="21"/>
      <c r="K236" s="22"/>
      <c r="L236" s="29">
        <v>41</v>
      </c>
      <c r="M236" s="22"/>
      <c r="N236" s="7" t="s">
        <v>17</v>
      </c>
      <c r="O236" s="20">
        <v>4</v>
      </c>
      <c r="P236" s="22"/>
      <c r="Q236" s="20">
        <v>164</v>
      </c>
      <c r="R236" s="21"/>
      <c r="S236" s="21"/>
      <c r="T236" s="22"/>
      <c r="U236" s="8"/>
    </row>
    <row r="237" spans="2:21">
      <c r="B237" s="28" t="s">
        <v>430</v>
      </c>
      <c r="C237" s="21"/>
      <c r="D237" s="22"/>
      <c r="E237" s="6" t="s">
        <v>430</v>
      </c>
      <c r="F237" s="28" t="s">
        <v>469</v>
      </c>
      <c r="G237" s="22"/>
      <c r="H237" s="28" t="s">
        <v>470</v>
      </c>
      <c r="I237" s="21"/>
      <c r="J237" s="21"/>
      <c r="K237" s="22"/>
      <c r="L237" s="29">
        <v>20</v>
      </c>
      <c r="M237" s="22"/>
      <c r="N237" s="7" t="s">
        <v>17</v>
      </c>
      <c r="O237" s="20">
        <v>11</v>
      </c>
      <c r="P237" s="22"/>
      <c r="Q237" s="20">
        <v>220</v>
      </c>
      <c r="R237" s="21"/>
      <c r="S237" s="21"/>
      <c r="T237" s="22"/>
      <c r="U237" s="8"/>
    </row>
    <row r="238" spans="2:21">
      <c r="B238" s="28" t="s">
        <v>430</v>
      </c>
      <c r="C238" s="21"/>
      <c r="D238" s="22"/>
      <c r="E238" s="6" t="s">
        <v>430</v>
      </c>
      <c r="F238" s="28" t="s">
        <v>471</v>
      </c>
      <c r="G238" s="22"/>
      <c r="H238" s="28" t="s">
        <v>472</v>
      </c>
      <c r="I238" s="21"/>
      <c r="J238" s="21"/>
      <c r="K238" s="22"/>
      <c r="L238" s="29">
        <v>3</v>
      </c>
      <c r="M238" s="22"/>
      <c r="N238" s="7" t="s">
        <v>17</v>
      </c>
      <c r="O238" s="20">
        <v>243</v>
      </c>
      <c r="P238" s="22"/>
      <c r="Q238" s="20">
        <v>729</v>
      </c>
      <c r="R238" s="21"/>
      <c r="S238" s="21"/>
      <c r="T238" s="22"/>
      <c r="U238" s="8"/>
    </row>
    <row r="239" spans="2:21">
      <c r="B239" s="28" t="s">
        <v>430</v>
      </c>
      <c r="C239" s="21"/>
      <c r="D239" s="22"/>
      <c r="E239" s="6" t="s">
        <v>430</v>
      </c>
      <c r="F239" s="28" t="s">
        <v>471</v>
      </c>
      <c r="G239" s="22"/>
      <c r="H239" s="28" t="s">
        <v>472</v>
      </c>
      <c r="I239" s="21"/>
      <c r="J239" s="21"/>
      <c r="K239" s="22"/>
      <c r="L239" s="29">
        <v>20</v>
      </c>
      <c r="M239" s="22"/>
      <c r="N239" s="7" t="s">
        <v>17</v>
      </c>
      <c r="O239" s="20">
        <v>239</v>
      </c>
      <c r="P239" s="22"/>
      <c r="Q239" s="20">
        <v>4780</v>
      </c>
      <c r="R239" s="21"/>
      <c r="S239" s="21"/>
      <c r="T239" s="22"/>
      <c r="U239" s="8"/>
    </row>
    <row r="240" spans="2:21">
      <c r="B240" s="28" t="s">
        <v>430</v>
      </c>
      <c r="C240" s="21"/>
      <c r="D240" s="22"/>
      <c r="E240" s="6" t="s">
        <v>430</v>
      </c>
      <c r="F240" s="28" t="s">
        <v>473</v>
      </c>
      <c r="G240" s="22"/>
      <c r="H240" s="28" t="s">
        <v>474</v>
      </c>
      <c r="I240" s="21"/>
      <c r="J240" s="21"/>
      <c r="K240" s="22"/>
      <c r="L240" s="29">
        <v>17</v>
      </c>
      <c r="M240" s="22"/>
      <c r="N240" s="7" t="s">
        <v>17</v>
      </c>
      <c r="O240" s="20">
        <v>29</v>
      </c>
      <c r="P240" s="22"/>
      <c r="Q240" s="20">
        <v>493</v>
      </c>
      <c r="R240" s="21"/>
      <c r="S240" s="21"/>
      <c r="T240" s="22"/>
      <c r="U240" s="8"/>
    </row>
    <row r="241" spans="2:21">
      <c r="B241" s="28" t="s">
        <v>430</v>
      </c>
      <c r="C241" s="21"/>
      <c r="D241" s="22"/>
      <c r="E241" s="6" t="s">
        <v>430</v>
      </c>
      <c r="F241" s="28" t="s">
        <v>475</v>
      </c>
      <c r="G241" s="22"/>
      <c r="H241" s="28" t="s">
        <v>476</v>
      </c>
      <c r="I241" s="21"/>
      <c r="J241" s="21"/>
      <c r="K241" s="22"/>
      <c r="L241" s="29">
        <v>10</v>
      </c>
      <c r="M241" s="22"/>
      <c r="N241" s="7" t="s">
        <v>17</v>
      </c>
      <c r="O241" s="20">
        <v>295</v>
      </c>
      <c r="P241" s="22"/>
      <c r="Q241" s="20">
        <v>2950</v>
      </c>
      <c r="R241" s="21"/>
      <c r="S241" s="21"/>
      <c r="T241" s="22"/>
      <c r="U241" s="8"/>
    </row>
    <row r="242" spans="2:21">
      <c r="B242" s="28" t="s">
        <v>430</v>
      </c>
      <c r="C242" s="21"/>
      <c r="D242" s="22"/>
      <c r="E242" s="6" t="s">
        <v>430</v>
      </c>
      <c r="F242" s="28" t="s">
        <v>477</v>
      </c>
      <c r="G242" s="22"/>
      <c r="H242" s="28" t="s">
        <v>478</v>
      </c>
      <c r="I242" s="21"/>
      <c r="J242" s="21"/>
      <c r="K242" s="22"/>
      <c r="L242" s="29">
        <v>138</v>
      </c>
      <c r="M242" s="22"/>
      <c r="N242" s="7" t="s">
        <v>17</v>
      </c>
      <c r="O242" s="20">
        <v>189</v>
      </c>
      <c r="P242" s="22"/>
      <c r="Q242" s="20">
        <v>26082</v>
      </c>
      <c r="R242" s="21"/>
      <c r="S242" s="21"/>
      <c r="T242" s="22"/>
      <c r="U242" s="8"/>
    </row>
    <row r="243" spans="2:21">
      <c r="B243" s="28" t="s">
        <v>430</v>
      </c>
      <c r="C243" s="21"/>
      <c r="D243" s="22"/>
      <c r="E243" s="6" t="s">
        <v>430</v>
      </c>
      <c r="F243" s="28" t="s">
        <v>479</v>
      </c>
      <c r="G243" s="22"/>
      <c r="H243" s="28" t="s">
        <v>480</v>
      </c>
      <c r="I243" s="21"/>
      <c r="J243" s="21"/>
      <c r="K243" s="22"/>
      <c r="L243" s="29">
        <v>5</v>
      </c>
      <c r="M243" s="22"/>
      <c r="N243" s="7" t="s">
        <v>20</v>
      </c>
      <c r="O243" s="20">
        <v>129</v>
      </c>
      <c r="P243" s="22"/>
      <c r="Q243" s="20">
        <v>645</v>
      </c>
      <c r="R243" s="21"/>
      <c r="S243" s="21"/>
      <c r="T243" s="22"/>
      <c r="U243" s="8"/>
    </row>
    <row r="244" spans="2:21">
      <c r="B244" s="28" t="s">
        <v>430</v>
      </c>
      <c r="C244" s="21"/>
      <c r="D244" s="22"/>
      <c r="E244" s="6" t="s">
        <v>430</v>
      </c>
      <c r="F244" s="28" t="s">
        <v>481</v>
      </c>
      <c r="G244" s="22"/>
      <c r="H244" s="28" t="s">
        <v>482</v>
      </c>
      <c r="I244" s="21"/>
      <c r="J244" s="21"/>
      <c r="K244" s="22"/>
      <c r="L244" s="29">
        <v>20</v>
      </c>
      <c r="M244" s="22"/>
      <c r="N244" s="7" t="s">
        <v>483</v>
      </c>
      <c r="O244" s="20">
        <v>593</v>
      </c>
      <c r="P244" s="22"/>
      <c r="Q244" s="20">
        <v>11860</v>
      </c>
      <c r="R244" s="21"/>
      <c r="S244" s="21"/>
      <c r="T244" s="22"/>
      <c r="U244" s="8"/>
    </row>
    <row r="245" spans="2:21">
      <c r="B245" s="28" t="s">
        <v>430</v>
      </c>
      <c r="C245" s="21"/>
      <c r="D245" s="22"/>
      <c r="E245" s="6" t="s">
        <v>430</v>
      </c>
      <c r="F245" s="28" t="s">
        <v>484</v>
      </c>
      <c r="G245" s="22"/>
      <c r="H245" s="28" t="s">
        <v>485</v>
      </c>
      <c r="I245" s="21"/>
      <c r="J245" s="21"/>
      <c r="K245" s="22"/>
      <c r="L245" s="29">
        <v>12</v>
      </c>
      <c r="M245" s="22"/>
      <c r="N245" s="7" t="s">
        <v>46</v>
      </c>
      <c r="O245" s="20">
        <v>80</v>
      </c>
      <c r="P245" s="22"/>
      <c r="Q245" s="20">
        <v>960</v>
      </c>
      <c r="R245" s="21"/>
      <c r="S245" s="21"/>
      <c r="T245" s="22"/>
      <c r="U245" s="8"/>
    </row>
    <row r="246" spans="2:21">
      <c r="B246" s="28" t="s">
        <v>430</v>
      </c>
      <c r="C246" s="21"/>
      <c r="D246" s="22"/>
      <c r="E246" s="6" t="s">
        <v>430</v>
      </c>
      <c r="F246" s="28" t="s">
        <v>486</v>
      </c>
      <c r="G246" s="22"/>
      <c r="H246" s="28" t="s">
        <v>487</v>
      </c>
      <c r="I246" s="21"/>
      <c r="J246" s="21"/>
      <c r="K246" s="22"/>
      <c r="L246" s="29">
        <v>10</v>
      </c>
      <c r="M246" s="22"/>
      <c r="N246" s="7" t="s">
        <v>46</v>
      </c>
      <c r="O246" s="20">
        <v>159</v>
      </c>
      <c r="P246" s="22"/>
      <c r="Q246" s="20">
        <v>1590</v>
      </c>
      <c r="R246" s="21"/>
      <c r="S246" s="21"/>
      <c r="T246" s="22"/>
      <c r="U246" s="8"/>
    </row>
    <row r="247" spans="2:21">
      <c r="B247" s="28" t="s">
        <v>430</v>
      </c>
      <c r="C247" s="21"/>
      <c r="D247" s="22"/>
      <c r="E247" s="6" t="s">
        <v>430</v>
      </c>
      <c r="F247" s="28" t="s">
        <v>479</v>
      </c>
      <c r="G247" s="22"/>
      <c r="H247" s="28" t="s">
        <v>480</v>
      </c>
      <c r="I247" s="21"/>
      <c r="J247" s="21"/>
      <c r="K247" s="22"/>
      <c r="L247" s="29">
        <v>24</v>
      </c>
      <c r="M247" s="22"/>
      <c r="N247" s="7" t="s">
        <v>20</v>
      </c>
      <c r="O247" s="20">
        <v>108</v>
      </c>
      <c r="P247" s="22"/>
      <c r="Q247" s="20">
        <v>2592</v>
      </c>
      <c r="R247" s="21"/>
      <c r="S247" s="21"/>
      <c r="T247" s="22"/>
      <c r="U247" s="8"/>
    </row>
    <row r="248" spans="2:21">
      <c r="B248" s="28" t="s">
        <v>430</v>
      </c>
      <c r="C248" s="21"/>
      <c r="D248" s="22"/>
      <c r="E248" s="6" t="s">
        <v>430</v>
      </c>
      <c r="F248" s="28" t="s">
        <v>486</v>
      </c>
      <c r="G248" s="22"/>
      <c r="H248" s="28" t="s">
        <v>487</v>
      </c>
      <c r="I248" s="21"/>
      <c r="J248" s="21"/>
      <c r="K248" s="22"/>
      <c r="L248" s="29">
        <v>23</v>
      </c>
      <c r="M248" s="22"/>
      <c r="N248" s="7" t="s">
        <v>46</v>
      </c>
      <c r="O248" s="20">
        <v>42</v>
      </c>
      <c r="P248" s="22"/>
      <c r="Q248" s="20">
        <v>966</v>
      </c>
      <c r="R248" s="21"/>
      <c r="S248" s="21"/>
      <c r="T248" s="22"/>
      <c r="U248" s="8"/>
    </row>
    <row r="249" spans="2:21">
      <c r="B249" s="28" t="s">
        <v>430</v>
      </c>
      <c r="C249" s="21"/>
      <c r="D249" s="22"/>
      <c r="E249" s="6" t="s">
        <v>430</v>
      </c>
      <c r="F249" s="28" t="s">
        <v>488</v>
      </c>
      <c r="G249" s="22"/>
      <c r="H249" s="28" t="s">
        <v>489</v>
      </c>
      <c r="I249" s="21"/>
      <c r="J249" s="21"/>
      <c r="K249" s="22"/>
      <c r="L249" s="29">
        <v>2</v>
      </c>
      <c r="M249" s="22"/>
      <c r="N249" s="7" t="s">
        <v>20</v>
      </c>
      <c r="O249" s="20">
        <v>572</v>
      </c>
      <c r="P249" s="22"/>
      <c r="Q249" s="20">
        <v>1144</v>
      </c>
      <c r="R249" s="21"/>
      <c r="S249" s="21"/>
      <c r="T249" s="22"/>
      <c r="U249" s="8"/>
    </row>
    <row r="250" spans="2:21">
      <c r="B250" s="28" t="s">
        <v>430</v>
      </c>
      <c r="C250" s="21"/>
      <c r="D250" s="22"/>
      <c r="E250" s="6" t="s">
        <v>430</v>
      </c>
      <c r="F250" s="28" t="s">
        <v>490</v>
      </c>
      <c r="G250" s="22"/>
      <c r="H250" s="28" t="s">
        <v>491</v>
      </c>
      <c r="I250" s="21"/>
      <c r="J250" s="21"/>
      <c r="K250" s="22"/>
      <c r="L250" s="29">
        <v>535</v>
      </c>
      <c r="M250" s="22"/>
      <c r="N250" s="7" t="s">
        <v>287</v>
      </c>
      <c r="O250" s="20">
        <v>29</v>
      </c>
      <c r="P250" s="22"/>
      <c r="Q250" s="20">
        <f>+L250*O250</f>
        <v>15515</v>
      </c>
      <c r="R250" s="21"/>
      <c r="S250" s="21"/>
      <c r="T250" s="22"/>
      <c r="U250" s="8"/>
    </row>
    <row r="251" spans="2:21">
      <c r="B251" s="28" t="s">
        <v>492</v>
      </c>
      <c r="C251" s="21"/>
      <c r="D251" s="22"/>
      <c r="E251" s="6" t="s">
        <v>492</v>
      </c>
      <c r="F251" s="28" t="s">
        <v>493</v>
      </c>
      <c r="G251" s="22"/>
      <c r="H251" s="28" t="s">
        <v>494</v>
      </c>
      <c r="I251" s="21"/>
      <c r="J251" s="21"/>
      <c r="K251" s="22"/>
      <c r="L251" s="29">
        <v>761</v>
      </c>
      <c r="M251" s="22"/>
      <c r="N251" s="7" t="s">
        <v>17</v>
      </c>
      <c r="O251" s="20">
        <v>3</v>
      </c>
      <c r="P251" s="22"/>
      <c r="Q251" s="20">
        <v>2283</v>
      </c>
      <c r="R251" s="21"/>
      <c r="S251" s="21"/>
      <c r="T251" s="22"/>
      <c r="U251" s="8"/>
    </row>
    <row r="252" spans="2:21">
      <c r="B252" s="28" t="s">
        <v>492</v>
      </c>
      <c r="C252" s="21"/>
      <c r="D252" s="22"/>
      <c r="E252" s="6" t="s">
        <v>492</v>
      </c>
      <c r="F252" s="28" t="s">
        <v>495</v>
      </c>
      <c r="G252" s="22"/>
      <c r="H252" s="28" t="s">
        <v>496</v>
      </c>
      <c r="I252" s="21"/>
      <c r="J252" s="21"/>
      <c r="K252" s="22"/>
      <c r="L252" s="29">
        <v>3</v>
      </c>
      <c r="M252" s="22"/>
      <c r="N252" s="7" t="s">
        <v>30</v>
      </c>
      <c r="O252" s="20">
        <v>13</v>
      </c>
      <c r="P252" s="22"/>
      <c r="Q252" s="20">
        <v>39</v>
      </c>
      <c r="R252" s="21"/>
      <c r="S252" s="21"/>
      <c r="T252" s="22"/>
      <c r="U252" s="8"/>
    </row>
    <row r="253" spans="2:21">
      <c r="B253" s="28" t="s">
        <v>492</v>
      </c>
      <c r="C253" s="21"/>
      <c r="D253" s="22"/>
      <c r="E253" s="6" t="s">
        <v>492</v>
      </c>
      <c r="F253" s="28" t="s">
        <v>497</v>
      </c>
      <c r="G253" s="22"/>
      <c r="H253" s="28" t="s">
        <v>498</v>
      </c>
      <c r="I253" s="21"/>
      <c r="J253" s="21"/>
      <c r="K253" s="22"/>
      <c r="L253" s="29">
        <v>27</v>
      </c>
      <c r="M253" s="22"/>
      <c r="N253" s="7" t="s">
        <v>17</v>
      </c>
      <c r="O253" s="20">
        <v>4</v>
      </c>
      <c r="P253" s="22"/>
      <c r="Q253" s="20">
        <v>108</v>
      </c>
      <c r="R253" s="21"/>
      <c r="S253" s="21"/>
      <c r="T253" s="22"/>
      <c r="U253" s="8"/>
    </row>
    <row r="254" spans="2:21">
      <c r="B254" s="28" t="s">
        <v>492</v>
      </c>
      <c r="C254" s="21"/>
      <c r="D254" s="22"/>
      <c r="E254" s="6" t="s">
        <v>492</v>
      </c>
      <c r="F254" s="28" t="s">
        <v>499</v>
      </c>
      <c r="G254" s="22"/>
      <c r="H254" s="28" t="s">
        <v>500</v>
      </c>
      <c r="I254" s="21"/>
      <c r="J254" s="21"/>
      <c r="K254" s="22"/>
      <c r="L254" s="29">
        <v>191</v>
      </c>
      <c r="M254" s="22"/>
      <c r="N254" s="7" t="s">
        <v>17</v>
      </c>
      <c r="O254" s="20">
        <v>9</v>
      </c>
      <c r="P254" s="22"/>
      <c r="Q254" s="20">
        <v>1719</v>
      </c>
      <c r="R254" s="21"/>
      <c r="S254" s="21"/>
      <c r="T254" s="22"/>
      <c r="U254" s="8"/>
    </row>
    <row r="255" spans="2:21">
      <c r="B255" s="28" t="s">
        <v>492</v>
      </c>
      <c r="C255" s="21"/>
      <c r="D255" s="22"/>
      <c r="E255" s="6" t="s">
        <v>492</v>
      </c>
      <c r="F255" s="28" t="s">
        <v>501</v>
      </c>
      <c r="G255" s="22"/>
      <c r="H255" s="28" t="s">
        <v>502</v>
      </c>
      <c r="I255" s="21"/>
      <c r="J255" s="21"/>
      <c r="K255" s="22"/>
      <c r="L255" s="29">
        <v>4</v>
      </c>
      <c r="M255" s="22"/>
      <c r="N255" s="7" t="s">
        <v>30</v>
      </c>
      <c r="O255" s="20">
        <v>9</v>
      </c>
      <c r="P255" s="22"/>
      <c r="Q255" s="20">
        <v>36</v>
      </c>
      <c r="R255" s="21"/>
      <c r="S255" s="21"/>
      <c r="T255" s="22"/>
      <c r="U255" s="8"/>
    </row>
    <row r="256" spans="2:21">
      <c r="B256" s="28" t="s">
        <v>492</v>
      </c>
      <c r="C256" s="21"/>
      <c r="D256" s="22"/>
      <c r="E256" s="6" t="s">
        <v>492</v>
      </c>
      <c r="F256" s="28" t="s">
        <v>503</v>
      </c>
      <c r="G256" s="22"/>
      <c r="H256" s="28" t="s">
        <v>504</v>
      </c>
      <c r="I256" s="21"/>
      <c r="J256" s="21"/>
      <c r="K256" s="22"/>
      <c r="L256" s="29">
        <v>78</v>
      </c>
      <c r="M256" s="22"/>
      <c r="N256" s="7" t="s">
        <v>17</v>
      </c>
      <c r="O256" s="20">
        <v>29</v>
      </c>
      <c r="P256" s="22"/>
      <c r="Q256" s="20">
        <v>2262</v>
      </c>
      <c r="R256" s="21"/>
      <c r="S256" s="21"/>
      <c r="T256" s="22"/>
      <c r="U256" s="8"/>
    </row>
    <row r="257" spans="2:21">
      <c r="B257" s="28" t="s">
        <v>492</v>
      </c>
      <c r="C257" s="21"/>
      <c r="D257" s="22"/>
      <c r="E257" s="6" t="s">
        <v>492</v>
      </c>
      <c r="F257" s="28" t="s">
        <v>505</v>
      </c>
      <c r="G257" s="22"/>
      <c r="H257" s="28" t="s">
        <v>506</v>
      </c>
      <c r="I257" s="21"/>
      <c r="J257" s="21"/>
      <c r="K257" s="22"/>
      <c r="L257" s="29">
        <v>143</v>
      </c>
      <c r="M257" s="22"/>
      <c r="N257" s="7" t="s">
        <v>30</v>
      </c>
      <c r="O257" s="20">
        <v>25</v>
      </c>
      <c r="P257" s="22"/>
      <c r="Q257" s="20">
        <v>3575</v>
      </c>
      <c r="R257" s="21"/>
      <c r="S257" s="21"/>
      <c r="T257" s="22"/>
      <c r="U257" s="8"/>
    </row>
    <row r="258" spans="2:21">
      <c r="B258" s="28" t="s">
        <v>492</v>
      </c>
      <c r="C258" s="21"/>
      <c r="D258" s="22"/>
      <c r="E258" s="6" t="s">
        <v>492</v>
      </c>
      <c r="F258" s="28" t="s">
        <v>505</v>
      </c>
      <c r="G258" s="22"/>
      <c r="H258" s="28" t="s">
        <v>506</v>
      </c>
      <c r="I258" s="21"/>
      <c r="J258" s="21"/>
      <c r="K258" s="22"/>
      <c r="L258" s="29">
        <v>15</v>
      </c>
      <c r="M258" s="22"/>
      <c r="N258" s="7" t="s">
        <v>30</v>
      </c>
      <c r="O258" s="20">
        <v>24</v>
      </c>
      <c r="P258" s="22"/>
      <c r="Q258" s="20">
        <v>360</v>
      </c>
      <c r="R258" s="21"/>
      <c r="S258" s="21"/>
      <c r="T258" s="22"/>
      <c r="U258" s="8"/>
    </row>
    <row r="259" spans="2:21">
      <c r="B259" s="28" t="s">
        <v>492</v>
      </c>
      <c r="C259" s="21"/>
      <c r="D259" s="22"/>
      <c r="E259" s="6" t="s">
        <v>492</v>
      </c>
      <c r="F259" s="28" t="s">
        <v>507</v>
      </c>
      <c r="G259" s="22"/>
      <c r="H259" s="28" t="s">
        <v>508</v>
      </c>
      <c r="I259" s="21"/>
      <c r="J259" s="21"/>
      <c r="K259" s="22"/>
      <c r="L259" s="29">
        <v>21</v>
      </c>
      <c r="M259" s="22"/>
      <c r="N259" s="7" t="s">
        <v>17</v>
      </c>
      <c r="O259" s="20">
        <v>84</v>
      </c>
      <c r="P259" s="22"/>
      <c r="Q259" s="20">
        <v>1764</v>
      </c>
      <c r="R259" s="21"/>
      <c r="S259" s="21"/>
      <c r="T259" s="22"/>
      <c r="U259" s="8"/>
    </row>
    <row r="260" spans="2:21">
      <c r="B260" s="28" t="s">
        <v>492</v>
      </c>
      <c r="C260" s="21"/>
      <c r="D260" s="22"/>
      <c r="E260" s="6" t="s">
        <v>492</v>
      </c>
      <c r="F260" s="28" t="s">
        <v>503</v>
      </c>
      <c r="G260" s="22"/>
      <c r="H260" s="28" t="s">
        <v>504</v>
      </c>
      <c r="I260" s="21"/>
      <c r="J260" s="21"/>
      <c r="K260" s="22"/>
      <c r="L260" s="29">
        <v>757</v>
      </c>
      <c r="M260" s="22"/>
      <c r="N260" s="7" t="s">
        <v>17</v>
      </c>
      <c r="O260" s="20">
        <v>76</v>
      </c>
      <c r="P260" s="22"/>
      <c r="Q260" s="20">
        <v>57532</v>
      </c>
      <c r="R260" s="21"/>
      <c r="S260" s="21"/>
      <c r="T260" s="22"/>
      <c r="U260" s="8"/>
    </row>
    <row r="261" spans="2:21">
      <c r="B261" s="28" t="s">
        <v>492</v>
      </c>
      <c r="C261" s="21"/>
      <c r="D261" s="22"/>
      <c r="E261" s="6" t="s">
        <v>492</v>
      </c>
      <c r="F261" s="28" t="s">
        <v>509</v>
      </c>
      <c r="G261" s="22"/>
      <c r="H261" s="28" t="s">
        <v>510</v>
      </c>
      <c r="I261" s="21"/>
      <c r="J261" s="21"/>
      <c r="K261" s="22"/>
      <c r="L261" s="29">
        <v>22</v>
      </c>
      <c r="M261" s="22"/>
      <c r="N261" s="7" t="s">
        <v>17</v>
      </c>
      <c r="O261" s="20">
        <v>348</v>
      </c>
      <c r="P261" s="22"/>
      <c r="Q261" s="20">
        <v>7656</v>
      </c>
      <c r="R261" s="21"/>
      <c r="S261" s="21"/>
      <c r="T261" s="22"/>
      <c r="U261" s="8"/>
    </row>
    <row r="262" spans="2:21">
      <c r="B262" s="28" t="s">
        <v>492</v>
      </c>
      <c r="C262" s="21"/>
      <c r="D262" s="22"/>
      <c r="E262" s="6" t="s">
        <v>492</v>
      </c>
      <c r="F262" s="28" t="s">
        <v>501</v>
      </c>
      <c r="G262" s="22"/>
      <c r="H262" s="28" t="s">
        <v>502</v>
      </c>
      <c r="I262" s="21"/>
      <c r="J262" s="21"/>
      <c r="K262" s="22"/>
      <c r="L262" s="29">
        <v>20</v>
      </c>
      <c r="M262" s="22"/>
      <c r="N262" s="7" t="s">
        <v>30</v>
      </c>
      <c r="O262" s="20">
        <v>11</v>
      </c>
      <c r="P262" s="22"/>
      <c r="Q262" s="20">
        <v>220</v>
      </c>
      <c r="R262" s="21"/>
      <c r="S262" s="21"/>
      <c r="T262" s="22"/>
      <c r="U262" s="8"/>
    </row>
    <row r="263" spans="2:21">
      <c r="B263" s="28" t="s">
        <v>492</v>
      </c>
      <c r="C263" s="21"/>
      <c r="D263" s="22"/>
      <c r="E263" s="6" t="s">
        <v>492</v>
      </c>
      <c r="F263" s="28" t="s">
        <v>511</v>
      </c>
      <c r="G263" s="22"/>
      <c r="H263" s="28" t="s">
        <v>512</v>
      </c>
      <c r="I263" s="21"/>
      <c r="J263" s="21"/>
      <c r="K263" s="22"/>
      <c r="L263" s="29">
        <v>29</v>
      </c>
      <c r="M263" s="22"/>
      <c r="N263" s="7" t="s">
        <v>30</v>
      </c>
      <c r="O263" s="20">
        <v>147</v>
      </c>
      <c r="P263" s="22"/>
      <c r="Q263" s="20">
        <v>4263</v>
      </c>
      <c r="R263" s="21"/>
      <c r="S263" s="21"/>
      <c r="T263" s="22"/>
      <c r="U263" s="8"/>
    </row>
    <row r="264" spans="2:21">
      <c r="B264" s="28" t="s">
        <v>492</v>
      </c>
      <c r="C264" s="21"/>
      <c r="D264" s="22"/>
      <c r="E264" s="6" t="s">
        <v>492</v>
      </c>
      <c r="F264" s="28" t="s">
        <v>495</v>
      </c>
      <c r="G264" s="22"/>
      <c r="H264" s="28" t="s">
        <v>496</v>
      </c>
      <c r="I264" s="21"/>
      <c r="J264" s="21"/>
      <c r="K264" s="22"/>
      <c r="L264" s="29">
        <v>6</v>
      </c>
      <c r="M264" s="22"/>
      <c r="N264" s="7" t="s">
        <v>30</v>
      </c>
      <c r="O264" s="20">
        <v>29</v>
      </c>
      <c r="P264" s="22"/>
      <c r="Q264" s="20">
        <v>174</v>
      </c>
      <c r="R264" s="21"/>
      <c r="S264" s="21"/>
      <c r="T264" s="22"/>
      <c r="U264" s="8"/>
    </row>
    <row r="265" spans="2:21">
      <c r="B265" s="28" t="s">
        <v>492</v>
      </c>
      <c r="C265" s="21"/>
      <c r="D265" s="22"/>
      <c r="E265" s="6" t="s">
        <v>492</v>
      </c>
      <c r="F265" s="28" t="s">
        <v>513</v>
      </c>
      <c r="G265" s="22"/>
      <c r="H265" s="28" t="s">
        <v>514</v>
      </c>
      <c r="I265" s="21"/>
      <c r="J265" s="21"/>
      <c r="K265" s="22"/>
      <c r="L265" s="29">
        <v>12</v>
      </c>
      <c r="M265" s="22"/>
      <c r="N265" s="7" t="s">
        <v>17</v>
      </c>
      <c r="O265" s="20">
        <v>64</v>
      </c>
      <c r="P265" s="22"/>
      <c r="Q265" s="20">
        <v>768</v>
      </c>
      <c r="R265" s="21"/>
      <c r="S265" s="21"/>
      <c r="T265" s="22"/>
      <c r="U265" s="8"/>
    </row>
    <row r="266" spans="2:21">
      <c r="B266" s="23" t="s">
        <v>492</v>
      </c>
      <c r="C266" s="24"/>
      <c r="D266" s="25"/>
      <c r="E266" s="10" t="s">
        <v>492</v>
      </c>
      <c r="F266" s="23" t="s">
        <v>515</v>
      </c>
      <c r="G266" s="25"/>
      <c r="H266" s="23" t="s">
        <v>516</v>
      </c>
      <c r="I266" s="24"/>
      <c r="J266" s="24"/>
      <c r="K266" s="25"/>
      <c r="L266" s="26">
        <v>6745</v>
      </c>
      <c r="M266" s="25"/>
      <c r="N266" s="11" t="s">
        <v>17</v>
      </c>
      <c r="O266" s="27">
        <v>1.55</v>
      </c>
      <c r="P266" s="25"/>
      <c r="Q266" s="27">
        <f>+L266*O266</f>
        <v>10454.75</v>
      </c>
      <c r="R266" s="24"/>
      <c r="S266" s="24"/>
      <c r="T266" s="25"/>
      <c r="U266" s="8"/>
    </row>
    <row r="267" spans="2:21" ht="18.75" customHeight="1">
      <c r="B267" s="16" t="s">
        <v>518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7">
        <f>SUM(L11:L266)</f>
        <v>34014</v>
      </c>
      <c r="M267" s="17"/>
      <c r="N267" s="12"/>
      <c r="O267" s="15">
        <f>SUM(O11:O266)</f>
        <v>217751.5</v>
      </c>
      <c r="P267" s="15"/>
      <c r="Q267" s="15">
        <f>SUM(Q11:Q266)</f>
        <v>1496219.25</v>
      </c>
      <c r="R267" s="15"/>
      <c r="S267" s="15"/>
      <c r="T267" s="15"/>
    </row>
    <row r="268" spans="2:21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2:21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2:21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2:21" ht="18.75">
      <c r="D271" s="18" t="s">
        <v>519</v>
      </c>
      <c r="E271" s="18"/>
      <c r="F271" s="18"/>
      <c r="G271" s="18"/>
      <c r="H271" s="18"/>
      <c r="I271" s="13"/>
      <c r="J271" s="13"/>
      <c r="K271" s="18" t="s">
        <v>520</v>
      </c>
      <c r="L271" s="18"/>
      <c r="M271" s="18"/>
      <c r="N271" s="18"/>
      <c r="O271" s="18"/>
      <c r="P271" s="18"/>
      <c r="Q271" s="18"/>
    </row>
    <row r="272" spans="2:21" ht="18.75"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spans="4:17" ht="18.75"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spans="4:17" ht="18.75"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pans="4:17" ht="18.75"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4:17" ht="18.75">
      <c r="D276" s="19" t="s">
        <v>524</v>
      </c>
      <c r="E276" s="19"/>
      <c r="F276" s="19"/>
      <c r="G276" s="19"/>
      <c r="H276" s="19"/>
      <c r="I276" s="14"/>
      <c r="J276" s="14"/>
      <c r="K276" s="14"/>
      <c r="L276" s="19" t="s">
        <v>522</v>
      </c>
      <c r="M276" s="19"/>
      <c r="N276" s="19"/>
      <c r="O276" s="19"/>
      <c r="P276" s="19"/>
      <c r="Q276" s="19"/>
    </row>
    <row r="277" spans="4:17" ht="18.75">
      <c r="D277" s="18" t="s">
        <v>521</v>
      </c>
      <c r="E277" s="18"/>
      <c r="F277" s="18"/>
      <c r="G277" s="18"/>
      <c r="H277" s="18"/>
      <c r="I277" s="14"/>
      <c r="J277" s="14"/>
      <c r="K277" s="14"/>
      <c r="L277" s="18" t="s">
        <v>523</v>
      </c>
      <c r="M277" s="18"/>
      <c r="N277" s="18"/>
      <c r="O277" s="18"/>
      <c r="P277" s="18"/>
      <c r="Q277" s="18"/>
    </row>
  </sheetData>
  <mergeCells count="1559">
    <mergeCell ref="U10:V10"/>
    <mergeCell ref="U11:V11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1:T11"/>
    <mergeCell ref="B12:D12"/>
    <mergeCell ref="F12:G12"/>
    <mergeCell ref="H12:K12"/>
    <mergeCell ref="L12:M12"/>
    <mergeCell ref="O12:P12"/>
    <mergeCell ref="Q12:T12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  <mergeCell ref="B9:T9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B11:D11"/>
    <mergeCell ref="F11:G11"/>
    <mergeCell ref="H11:K11"/>
    <mergeCell ref="L11:M11"/>
    <mergeCell ref="O11:P11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15:T15"/>
    <mergeCell ref="B16:D16"/>
    <mergeCell ref="F16:G16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83:T183"/>
    <mergeCell ref="B184:D184"/>
    <mergeCell ref="F184:G184"/>
    <mergeCell ref="H184:K184"/>
    <mergeCell ref="L184:M184"/>
    <mergeCell ref="O184:P184"/>
    <mergeCell ref="Q184:T184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  <mergeCell ref="Q187:T187"/>
    <mergeCell ref="B188:D188"/>
    <mergeCell ref="F188:G188"/>
    <mergeCell ref="H188:K188"/>
    <mergeCell ref="L188:M188"/>
    <mergeCell ref="O188:P188"/>
    <mergeCell ref="Q188:T188"/>
    <mergeCell ref="B187:D187"/>
    <mergeCell ref="F187:G187"/>
    <mergeCell ref="H187:K187"/>
    <mergeCell ref="L187:M187"/>
    <mergeCell ref="O187:P187"/>
    <mergeCell ref="Q185:T185"/>
    <mergeCell ref="B186:D186"/>
    <mergeCell ref="F186:G186"/>
    <mergeCell ref="H186:K186"/>
    <mergeCell ref="L186:M186"/>
    <mergeCell ref="O186:P186"/>
    <mergeCell ref="Q186:T186"/>
    <mergeCell ref="B185:D185"/>
    <mergeCell ref="F185:G185"/>
    <mergeCell ref="H185:K185"/>
    <mergeCell ref="L185:M185"/>
    <mergeCell ref="O185:P185"/>
    <mergeCell ref="Q191:T191"/>
    <mergeCell ref="B192:D192"/>
    <mergeCell ref="F192:G192"/>
    <mergeCell ref="H192:K192"/>
    <mergeCell ref="L192:M192"/>
    <mergeCell ref="O192:P192"/>
    <mergeCell ref="Q192:T192"/>
    <mergeCell ref="B191:D191"/>
    <mergeCell ref="F191:G191"/>
    <mergeCell ref="H191:K191"/>
    <mergeCell ref="L191:M191"/>
    <mergeCell ref="O191:P191"/>
    <mergeCell ref="Q189:T189"/>
    <mergeCell ref="B190:D190"/>
    <mergeCell ref="F190:G190"/>
    <mergeCell ref="H190:K190"/>
    <mergeCell ref="L190:M190"/>
    <mergeCell ref="O190:P190"/>
    <mergeCell ref="Q190:T190"/>
    <mergeCell ref="B189:D189"/>
    <mergeCell ref="F189:G189"/>
    <mergeCell ref="H189:K189"/>
    <mergeCell ref="L189:M189"/>
    <mergeCell ref="O189:P189"/>
    <mergeCell ref="Q195:T195"/>
    <mergeCell ref="B196:D196"/>
    <mergeCell ref="F196:G196"/>
    <mergeCell ref="H196:K196"/>
    <mergeCell ref="L196:M196"/>
    <mergeCell ref="O196:P196"/>
    <mergeCell ref="Q196:T196"/>
    <mergeCell ref="B195:D195"/>
    <mergeCell ref="F195:G195"/>
    <mergeCell ref="H195:K195"/>
    <mergeCell ref="L195:M195"/>
    <mergeCell ref="O195:P195"/>
    <mergeCell ref="Q193:T193"/>
    <mergeCell ref="B194:D194"/>
    <mergeCell ref="F194:G194"/>
    <mergeCell ref="H194:K194"/>
    <mergeCell ref="L194:M194"/>
    <mergeCell ref="O194:P194"/>
    <mergeCell ref="Q194:T194"/>
    <mergeCell ref="B193:D193"/>
    <mergeCell ref="F193:G193"/>
    <mergeCell ref="H193:K193"/>
    <mergeCell ref="L193:M193"/>
    <mergeCell ref="O193:P193"/>
    <mergeCell ref="Q199:T199"/>
    <mergeCell ref="B200:D200"/>
    <mergeCell ref="F200:G200"/>
    <mergeCell ref="H200:K200"/>
    <mergeCell ref="L200:M200"/>
    <mergeCell ref="O200:P200"/>
    <mergeCell ref="Q200:T200"/>
    <mergeCell ref="B199:D199"/>
    <mergeCell ref="F199:G199"/>
    <mergeCell ref="H199:K199"/>
    <mergeCell ref="L199:M199"/>
    <mergeCell ref="O199:P199"/>
    <mergeCell ref="Q197:T197"/>
    <mergeCell ref="B198:D198"/>
    <mergeCell ref="F198:G198"/>
    <mergeCell ref="H198:K198"/>
    <mergeCell ref="L198:M198"/>
    <mergeCell ref="O198:P198"/>
    <mergeCell ref="Q198:T198"/>
    <mergeCell ref="B197:D197"/>
    <mergeCell ref="F197:G197"/>
    <mergeCell ref="H197:K197"/>
    <mergeCell ref="L197:M197"/>
    <mergeCell ref="O197:P197"/>
    <mergeCell ref="Q203:T203"/>
    <mergeCell ref="B204:D204"/>
    <mergeCell ref="F204:G204"/>
    <mergeCell ref="H204:K204"/>
    <mergeCell ref="L204:M204"/>
    <mergeCell ref="O204:P204"/>
    <mergeCell ref="Q204:T204"/>
    <mergeCell ref="B203:D203"/>
    <mergeCell ref="F203:G203"/>
    <mergeCell ref="H203:K203"/>
    <mergeCell ref="L203:M203"/>
    <mergeCell ref="O203:P203"/>
    <mergeCell ref="Q201:T201"/>
    <mergeCell ref="B202:D202"/>
    <mergeCell ref="F202:G202"/>
    <mergeCell ref="H202:K202"/>
    <mergeCell ref="L202:M202"/>
    <mergeCell ref="O202:P202"/>
    <mergeCell ref="Q202:T202"/>
    <mergeCell ref="B201:D201"/>
    <mergeCell ref="F201:G201"/>
    <mergeCell ref="H201:K201"/>
    <mergeCell ref="L201:M201"/>
    <mergeCell ref="O201:P201"/>
    <mergeCell ref="Q207:T207"/>
    <mergeCell ref="B208:D208"/>
    <mergeCell ref="F208:G208"/>
    <mergeCell ref="H208:K208"/>
    <mergeCell ref="L208:M208"/>
    <mergeCell ref="O208:P208"/>
    <mergeCell ref="Q208:T208"/>
    <mergeCell ref="B207:D207"/>
    <mergeCell ref="F207:G207"/>
    <mergeCell ref="H207:K207"/>
    <mergeCell ref="L207:M207"/>
    <mergeCell ref="O207:P207"/>
    <mergeCell ref="Q205:T205"/>
    <mergeCell ref="B206:D206"/>
    <mergeCell ref="F206:G206"/>
    <mergeCell ref="H206:K206"/>
    <mergeCell ref="L206:M206"/>
    <mergeCell ref="O206:P206"/>
    <mergeCell ref="Q206:T206"/>
    <mergeCell ref="B205:D205"/>
    <mergeCell ref="F205:G205"/>
    <mergeCell ref="H205:K205"/>
    <mergeCell ref="L205:M205"/>
    <mergeCell ref="O205:P205"/>
    <mergeCell ref="Q211:T211"/>
    <mergeCell ref="B212:D212"/>
    <mergeCell ref="F212:G212"/>
    <mergeCell ref="H212:K212"/>
    <mergeCell ref="L212:M212"/>
    <mergeCell ref="O212:P212"/>
    <mergeCell ref="Q212:T212"/>
    <mergeCell ref="B211:D211"/>
    <mergeCell ref="F211:G211"/>
    <mergeCell ref="H211:K211"/>
    <mergeCell ref="L211:M211"/>
    <mergeCell ref="O211:P211"/>
    <mergeCell ref="Q209:T209"/>
    <mergeCell ref="B210:D210"/>
    <mergeCell ref="F210:G210"/>
    <mergeCell ref="H210:K210"/>
    <mergeCell ref="L210:M210"/>
    <mergeCell ref="O210:P210"/>
    <mergeCell ref="Q210:T210"/>
    <mergeCell ref="B209:D209"/>
    <mergeCell ref="F209:G209"/>
    <mergeCell ref="H209:K209"/>
    <mergeCell ref="L209:M209"/>
    <mergeCell ref="O209:P209"/>
    <mergeCell ref="Q215:T215"/>
    <mergeCell ref="B216:D216"/>
    <mergeCell ref="F216:G216"/>
    <mergeCell ref="H216:K216"/>
    <mergeCell ref="L216:M216"/>
    <mergeCell ref="O216:P216"/>
    <mergeCell ref="Q216:T216"/>
    <mergeCell ref="B215:D215"/>
    <mergeCell ref="F215:G215"/>
    <mergeCell ref="H215:K215"/>
    <mergeCell ref="L215:M215"/>
    <mergeCell ref="O215:P215"/>
    <mergeCell ref="Q213:T213"/>
    <mergeCell ref="B214:D214"/>
    <mergeCell ref="F214:G214"/>
    <mergeCell ref="H214:K214"/>
    <mergeCell ref="L214:M214"/>
    <mergeCell ref="O214:P214"/>
    <mergeCell ref="Q214:T214"/>
    <mergeCell ref="B213:D213"/>
    <mergeCell ref="F213:G213"/>
    <mergeCell ref="H213:K213"/>
    <mergeCell ref="L213:M213"/>
    <mergeCell ref="O213:P213"/>
    <mergeCell ref="Q219:T219"/>
    <mergeCell ref="B220:D220"/>
    <mergeCell ref="F220:G220"/>
    <mergeCell ref="H220:K220"/>
    <mergeCell ref="L220:M220"/>
    <mergeCell ref="O220:P220"/>
    <mergeCell ref="Q220:T220"/>
    <mergeCell ref="B219:D219"/>
    <mergeCell ref="F219:G219"/>
    <mergeCell ref="H219:K219"/>
    <mergeCell ref="L219:M219"/>
    <mergeCell ref="O219:P219"/>
    <mergeCell ref="Q217:T217"/>
    <mergeCell ref="B218:D218"/>
    <mergeCell ref="F218:G218"/>
    <mergeCell ref="H218:K218"/>
    <mergeCell ref="L218:M218"/>
    <mergeCell ref="O218:P218"/>
    <mergeCell ref="Q218:T218"/>
    <mergeCell ref="B217:D217"/>
    <mergeCell ref="F217:G217"/>
    <mergeCell ref="H217:K217"/>
    <mergeCell ref="L217:M217"/>
    <mergeCell ref="O217:P217"/>
    <mergeCell ref="Q223:T223"/>
    <mergeCell ref="B224:D224"/>
    <mergeCell ref="F224:G224"/>
    <mergeCell ref="H224:K224"/>
    <mergeCell ref="L224:M224"/>
    <mergeCell ref="O224:P224"/>
    <mergeCell ref="Q224:T224"/>
    <mergeCell ref="B223:D223"/>
    <mergeCell ref="F223:G223"/>
    <mergeCell ref="H223:K223"/>
    <mergeCell ref="L223:M223"/>
    <mergeCell ref="O223:P223"/>
    <mergeCell ref="Q221:T221"/>
    <mergeCell ref="B222:D222"/>
    <mergeCell ref="F222:G222"/>
    <mergeCell ref="H222:K222"/>
    <mergeCell ref="L222:M222"/>
    <mergeCell ref="O222:P222"/>
    <mergeCell ref="Q222:T222"/>
    <mergeCell ref="B221:D221"/>
    <mergeCell ref="F221:G221"/>
    <mergeCell ref="H221:K221"/>
    <mergeCell ref="L221:M221"/>
    <mergeCell ref="O221:P221"/>
    <mergeCell ref="Q227:T227"/>
    <mergeCell ref="B228:D228"/>
    <mergeCell ref="F228:G228"/>
    <mergeCell ref="H228:K228"/>
    <mergeCell ref="L228:M228"/>
    <mergeCell ref="O228:P228"/>
    <mergeCell ref="Q228:T228"/>
    <mergeCell ref="B227:D227"/>
    <mergeCell ref="F227:G227"/>
    <mergeCell ref="H227:K227"/>
    <mergeCell ref="L227:M227"/>
    <mergeCell ref="O227:P227"/>
    <mergeCell ref="Q225:T225"/>
    <mergeCell ref="B226:D226"/>
    <mergeCell ref="F226:G226"/>
    <mergeCell ref="H226:K226"/>
    <mergeCell ref="L226:M226"/>
    <mergeCell ref="O226:P226"/>
    <mergeCell ref="Q226:T226"/>
    <mergeCell ref="B225:D225"/>
    <mergeCell ref="F225:G225"/>
    <mergeCell ref="H225:K225"/>
    <mergeCell ref="L225:M225"/>
    <mergeCell ref="O225:P225"/>
    <mergeCell ref="Q231:T231"/>
    <mergeCell ref="B232:D232"/>
    <mergeCell ref="F232:G232"/>
    <mergeCell ref="H232:K232"/>
    <mergeCell ref="L232:M232"/>
    <mergeCell ref="O232:P232"/>
    <mergeCell ref="Q232:T232"/>
    <mergeCell ref="B231:D231"/>
    <mergeCell ref="F231:G231"/>
    <mergeCell ref="H231:K231"/>
    <mergeCell ref="L231:M231"/>
    <mergeCell ref="O231:P231"/>
    <mergeCell ref="Q229:T229"/>
    <mergeCell ref="B230:D230"/>
    <mergeCell ref="F230:G230"/>
    <mergeCell ref="H230:K230"/>
    <mergeCell ref="L230:M230"/>
    <mergeCell ref="O230:P230"/>
    <mergeCell ref="Q230:T230"/>
    <mergeCell ref="B229:D229"/>
    <mergeCell ref="F229:G229"/>
    <mergeCell ref="H229:K229"/>
    <mergeCell ref="L229:M229"/>
    <mergeCell ref="O229:P229"/>
    <mergeCell ref="Q235:T235"/>
    <mergeCell ref="B236:D236"/>
    <mergeCell ref="F236:G236"/>
    <mergeCell ref="H236:K236"/>
    <mergeCell ref="L236:M236"/>
    <mergeCell ref="O236:P236"/>
    <mergeCell ref="Q236:T236"/>
    <mergeCell ref="B235:D235"/>
    <mergeCell ref="F235:G235"/>
    <mergeCell ref="H235:K235"/>
    <mergeCell ref="L235:M235"/>
    <mergeCell ref="O235:P235"/>
    <mergeCell ref="Q233:T233"/>
    <mergeCell ref="B234:D234"/>
    <mergeCell ref="F234:G234"/>
    <mergeCell ref="H234:K234"/>
    <mergeCell ref="L234:M234"/>
    <mergeCell ref="O234:P234"/>
    <mergeCell ref="Q234:T234"/>
    <mergeCell ref="B233:D233"/>
    <mergeCell ref="F233:G233"/>
    <mergeCell ref="H233:K233"/>
    <mergeCell ref="L233:M233"/>
    <mergeCell ref="O233:P233"/>
    <mergeCell ref="Q239:T239"/>
    <mergeCell ref="B240:D240"/>
    <mergeCell ref="F240:G240"/>
    <mergeCell ref="H240:K240"/>
    <mergeCell ref="L240:M240"/>
    <mergeCell ref="O240:P240"/>
    <mergeCell ref="Q240:T240"/>
    <mergeCell ref="B239:D239"/>
    <mergeCell ref="F239:G239"/>
    <mergeCell ref="H239:K239"/>
    <mergeCell ref="L239:M239"/>
    <mergeCell ref="O239:P239"/>
    <mergeCell ref="Q237:T237"/>
    <mergeCell ref="B238:D238"/>
    <mergeCell ref="F238:G238"/>
    <mergeCell ref="H238:K238"/>
    <mergeCell ref="L238:M238"/>
    <mergeCell ref="O238:P238"/>
    <mergeCell ref="Q238:T238"/>
    <mergeCell ref="B237:D237"/>
    <mergeCell ref="F237:G237"/>
    <mergeCell ref="H237:K237"/>
    <mergeCell ref="L237:M237"/>
    <mergeCell ref="O237:P237"/>
    <mergeCell ref="Q243:T243"/>
    <mergeCell ref="B244:D244"/>
    <mergeCell ref="F244:G244"/>
    <mergeCell ref="H244:K244"/>
    <mergeCell ref="L244:M244"/>
    <mergeCell ref="O244:P244"/>
    <mergeCell ref="Q244:T244"/>
    <mergeCell ref="B243:D243"/>
    <mergeCell ref="F243:G243"/>
    <mergeCell ref="H243:K243"/>
    <mergeCell ref="L243:M243"/>
    <mergeCell ref="O243:P243"/>
    <mergeCell ref="Q241:T241"/>
    <mergeCell ref="B242:D242"/>
    <mergeCell ref="F242:G242"/>
    <mergeCell ref="H242:K242"/>
    <mergeCell ref="L242:M242"/>
    <mergeCell ref="O242:P242"/>
    <mergeCell ref="Q242:T242"/>
    <mergeCell ref="B241:D241"/>
    <mergeCell ref="F241:G241"/>
    <mergeCell ref="H241:K241"/>
    <mergeCell ref="L241:M241"/>
    <mergeCell ref="O241:P241"/>
    <mergeCell ref="Q247:T247"/>
    <mergeCell ref="B248:D248"/>
    <mergeCell ref="F248:G248"/>
    <mergeCell ref="H248:K248"/>
    <mergeCell ref="L248:M248"/>
    <mergeCell ref="O248:P248"/>
    <mergeCell ref="Q248:T248"/>
    <mergeCell ref="B247:D247"/>
    <mergeCell ref="F247:G247"/>
    <mergeCell ref="H247:K247"/>
    <mergeCell ref="L247:M247"/>
    <mergeCell ref="O247:P247"/>
    <mergeCell ref="Q245:T245"/>
    <mergeCell ref="B246:D246"/>
    <mergeCell ref="F246:G246"/>
    <mergeCell ref="H246:K246"/>
    <mergeCell ref="L246:M246"/>
    <mergeCell ref="O246:P246"/>
    <mergeCell ref="Q246:T246"/>
    <mergeCell ref="B245:D245"/>
    <mergeCell ref="F245:G245"/>
    <mergeCell ref="H245:K245"/>
    <mergeCell ref="L245:M245"/>
    <mergeCell ref="O245:P245"/>
    <mergeCell ref="Q251:T251"/>
    <mergeCell ref="B252:D252"/>
    <mergeCell ref="F252:G252"/>
    <mergeCell ref="H252:K252"/>
    <mergeCell ref="L252:M252"/>
    <mergeCell ref="O252:P252"/>
    <mergeCell ref="Q252:T252"/>
    <mergeCell ref="B251:D251"/>
    <mergeCell ref="F251:G251"/>
    <mergeCell ref="H251:K251"/>
    <mergeCell ref="L251:M251"/>
    <mergeCell ref="O251:P251"/>
    <mergeCell ref="Q249:T249"/>
    <mergeCell ref="B250:D250"/>
    <mergeCell ref="F250:G250"/>
    <mergeCell ref="H250:K250"/>
    <mergeCell ref="L250:M250"/>
    <mergeCell ref="O250:P250"/>
    <mergeCell ref="Q250:T250"/>
    <mergeCell ref="B249:D249"/>
    <mergeCell ref="F249:G249"/>
    <mergeCell ref="H249:K249"/>
    <mergeCell ref="L249:M249"/>
    <mergeCell ref="O249:P249"/>
    <mergeCell ref="Q255:T255"/>
    <mergeCell ref="B256:D256"/>
    <mergeCell ref="F256:G256"/>
    <mergeCell ref="H256:K256"/>
    <mergeCell ref="L256:M256"/>
    <mergeCell ref="O256:P256"/>
    <mergeCell ref="Q256:T256"/>
    <mergeCell ref="B255:D255"/>
    <mergeCell ref="F255:G255"/>
    <mergeCell ref="H255:K255"/>
    <mergeCell ref="L255:M255"/>
    <mergeCell ref="O255:P255"/>
    <mergeCell ref="Q253:T253"/>
    <mergeCell ref="B254:D254"/>
    <mergeCell ref="F254:G254"/>
    <mergeCell ref="H254:K254"/>
    <mergeCell ref="L254:M254"/>
    <mergeCell ref="O254:P254"/>
    <mergeCell ref="Q254:T254"/>
    <mergeCell ref="B253:D253"/>
    <mergeCell ref="F253:G253"/>
    <mergeCell ref="H253:K253"/>
    <mergeCell ref="L253:M253"/>
    <mergeCell ref="O253:P253"/>
    <mergeCell ref="Q259:T259"/>
    <mergeCell ref="B260:D260"/>
    <mergeCell ref="F260:G260"/>
    <mergeCell ref="H260:K260"/>
    <mergeCell ref="L260:M260"/>
    <mergeCell ref="O260:P260"/>
    <mergeCell ref="Q260:T260"/>
    <mergeCell ref="B259:D259"/>
    <mergeCell ref="F259:G259"/>
    <mergeCell ref="H259:K259"/>
    <mergeCell ref="L259:M259"/>
    <mergeCell ref="O259:P259"/>
    <mergeCell ref="Q257:T257"/>
    <mergeCell ref="B258:D258"/>
    <mergeCell ref="F258:G258"/>
    <mergeCell ref="H258:K258"/>
    <mergeCell ref="L258:M258"/>
    <mergeCell ref="O258:P258"/>
    <mergeCell ref="Q258:T258"/>
    <mergeCell ref="B257:D257"/>
    <mergeCell ref="F257:G257"/>
    <mergeCell ref="H257:K257"/>
    <mergeCell ref="L257:M257"/>
    <mergeCell ref="O257:P257"/>
    <mergeCell ref="Q263:T263"/>
    <mergeCell ref="B264:D264"/>
    <mergeCell ref="F264:G264"/>
    <mergeCell ref="H264:K264"/>
    <mergeCell ref="L264:M264"/>
    <mergeCell ref="O264:P264"/>
    <mergeCell ref="Q264:T264"/>
    <mergeCell ref="B263:D263"/>
    <mergeCell ref="F263:G263"/>
    <mergeCell ref="H263:K263"/>
    <mergeCell ref="L263:M263"/>
    <mergeCell ref="O263:P263"/>
    <mergeCell ref="Q261:T261"/>
    <mergeCell ref="B262:D262"/>
    <mergeCell ref="F262:G262"/>
    <mergeCell ref="H262:K262"/>
    <mergeCell ref="L262:M262"/>
    <mergeCell ref="O262:P262"/>
    <mergeCell ref="Q262:T262"/>
    <mergeCell ref="B261:D261"/>
    <mergeCell ref="F261:G261"/>
    <mergeCell ref="H261:K261"/>
    <mergeCell ref="L261:M261"/>
    <mergeCell ref="O261:P261"/>
    <mergeCell ref="Q267:T267"/>
    <mergeCell ref="B267:K267"/>
    <mergeCell ref="O267:P267"/>
    <mergeCell ref="L267:M267"/>
    <mergeCell ref="D271:H271"/>
    <mergeCell ref="D276:H276"/>
    <mergeCell ref="D277:H277"/>
    <mergeCell ref="L276:Q276"/>
    <mergeCell ref="L277:Q277"/>
    <mergeCell ref="K271:Q271"/>
    <mergeCell ref="Q265:T265"/>
    <mergeCell ref="B266:D266"/>
    <mergeCell ref="F266:G266"/>
    <mergeCell ref="H266:K266"/>
    <mergeCell ref="L266:M266"/>
    <mergeCell ref="O266:P266"/>
    <mergeCell ref="Q266:T266"/>
    <mergeCell ref="B265:D265"/>
    <mergeCell ref="F265:G265"/>
    <mergeCell ref="H265:K265"/>
    <mergeCell ref="L265:M265"/>
    <mergeCell ref="O265:P265"/>
  </mergeCells>
  <pageMargins left="0.78740157480314998" right="0.78740157480314998" top="0.78740157480314998" bottom="1.6436515748031499" header="0.78740157480314998" footer="0.78740157480314998"/>
  <pageSetup paperSize="9" scale="84" orientation="landscape" verticalDpi="300" r:id="rId1"/>
  <headerFooter alignWithMargins="0">
    <oddFooter>&amp;L&amp;"Arial,Bold"&amp;10 Costo Total Existencia: 
&amp;"-,Regular"RD$ 27600217.50 
&amp;"-,Bold"Existencia: 
&amp;"-,Regular"41558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Mejia</cp:lastModifiedBy>
  <cp:lastPrinted>2021-10-12T18:45:11Z</cp:lastPrinted>
  <dcterms:created xsi:type="dcterms:W3CDTF">2021-10-07T13:18:57Z</dcterms:created>
  <dcterms:modified xsi:type="dcterms:W3CDTF">2021-10-13T12:14:35Z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